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er\Desktop\popolazione al 31-12-2023\"/>
    </mc:Choice>
  </mc:AlternateContent>
  <bookViews>
    <workbookView xWindow="-120" yWindow="-120" windowWidth="24240" windowHeight="13020" tabRatio="500"/>
  </bookViews>
  <sheets>
    <sheet name="totale" sheetId="2" r:id="rId1"/>
  </sheets>
  <calcPr calcId="152511"/>
</workbook>
</file>

<file path=xl/calcChain.xml><?xml version="1.0" encoding="utf-8"?>
<calcChain xmlns="http://schemas.openxmlformats.org/spreadsheetml/2006/main">
  <c r="AZ135" i="2" l="1"/>
  <c r="AY135" i="2"/>
  <c r="AU135" i="2"/>
  <c r="AT135" i="2"/>
  <c r="AQ135" i="2"/>
  <c r="AP135" i="2"/>
  <c r="AN135" i="2"/>
  <c r="AM135" i="2"/>
  <c r="AK135" i="2"/>
  <c r="AJ135" i="2"/>
  <c r="AH135" i="2"/>
  <c r="AG135" i="2"/>
  <c r="AE135" i="2"/>
  <c r="AD135" i="2"/>
  <c r="AB135" i="2"/>
  <c r="AA135" i="2"/>
  <c r="Y135" i="2"/>
  <c r="X135" i="2"/>
  <c r="V135" i="2"/>
  <c r="U135" i="2"/>
  <c r="S135" i="2"/>
  <c r="R135" i="2"/>
  <c r="P135" i="2"/>
  <c r="O135" i="2"/>
  <c r="M135" i="2"/>
  <c r="L135" i="2"/>
  <c r="J135" i="2"/>
  <c r="I135" i="2"/>
  <c r="G135" i="2"/>
  <c r="F135" i="2"/>
  <c r="D135" i="2"/>
  <c r="C135" i="2"/>
  <c r="AW75" i="2" l="1"/>
  <c r="AW76" i="2"/>
  <c r="AW77" i="2"/>
  <c r="AW78" i="2"/>
  <c r="AW79" i="2"/>
  <c r="AW80" i="2"/>
  <c r="AW81" i="2"/>
  <c r="AW82" i="2"/>
  <c r="AW83" i="2"/>
  <c r="AW84" i="2"/>
  <c r="AW85" i="2"/>
  <c r="AW86" i="2"/>
  <c r="AW87" i="2"/>
  <c r="AW88" i="2"/>
  <c r="AW89" i="2"/>
  <c r="AW90" i="2"/>
  <c r="AW91" i="2"/>
  <c r="AW92" i="2"/>
  <c r="AW93" i="2"/>
  <c r="AW94" i="2"/>
  <c r="AW95" i="2"/>
  <c r="AW96" i="2"/>
  <c r="AW97" i="2"/>
  <c r="AW98" i="2"/>
  <c r="AW99" i="2"/>
  <c r="AW100" i="2"/>
  <c r="AW101" i="2"/>
  <c r="AW102" i="2"/>
  <c r="AW103" i="2"/>
  <c r="AW104" i="2"/>
  <c r="AW105" i="2"/>
  <c r="AW106" i="2"/>
  <c r="AW107" i="2"/>
  <c r="AW108" i="2"/>
  <c r="AW109" i="2"/>
  <c r="AW110" i="2"/>
  <c r="AW111" i="2"/>
  <c r="AW112" i="2"/>
  <c r="AW113" i="2"/>
  <c r="AW114" i="2"/>
  <c r="AW115" i="2"/>
  <c r="AW116" i="2"/>
  <c r="AW117" i="2"/>
  <c r="AW118" i="2"/>
  <c r="AW119" i="2"/>
  <c r="AW120" i="2"/>
  <c r="AW121" i="2"/>
  <c r="AW122" i="2"/>
  <c r="AW123" i="2"/>
  <c r="AW124" i="2"/>
  <c r="AW125" i="2"/>
  <c r="AW126" i="2"/>
  <c r="AW127" i="2"/>
  <c r="AW128" i="2"/>
  <c r="AW129" i="2"/>
  <c r="AW130" i="2"/>
  <c r="AW131" i="2"/>
  <c r="AW132" i="2"/>
  <c r="AW133" i="2"/>
  <c r="AW134" i="2"/>
  <c r="AW19" i="2"/>
  <c r="AW20" i="2"/>
  <c r="AW21" i="2"/>
  <c r="AW22" i="2"/>
  <c r="AW23" i="2"/>
  <c r="AW24" i="2"/>
  <c r="AW25" i="2"/>
  <c r="AW26" i="2"/>
  <c r="AW27" i="2"/>
  <c r="AW28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63" i="2"/>
  <c r="AW64" i="2"/>
  <c r="AW65" i="2"/>
  <c r="AW66" i="2"/>
  <c r="AW67" i="2"/>
  <c r="AW68" i="2"/>
  <c r="AW69" i="2"/>
  <c r="AW70" i="2"/>
  <c r="AW71" i="2"/>
  <c r="AW72" i="2"/>
  <c r="AW73" i="2"/>
  <c r="AW74" i="2"/>
  <c r="AW3" i="2"/>
  <c r="AW4" i="2"/>
  <c r="AW5" i="2"/>
  <c r="AW6" i="2"/>
  <c r="AW7" i="2"/>
  <c r="AW8" i="2"/>
  <c r="AW9" i="2"/>
  <c r="AW10" i="2"/>
  <c r="AW11" i="2"/>
  <c r="AW12" i="2"/>
  <c r="AW13" i="2"/>
  <c r="AW14" i="2"/>
  <c r="AW15" i="2"/>
  <c r="AW16" i="2"/>
  <c r="AW17" i="2"/>
  <c r="AW18" i="2"/>
  <c r="AW2" i="2"/>
  <c r="AX135" i="2"/>
  <c r="BA135" i="2"/>
  <c r="H135" i="2"/>
  <c r="K135" i="2"/>
  <c r="N135" i="2"/>
  <c r="Q135" i="2"/>
  <c r="T135" i="2"/>
  <c r="W135" i="2"/>
  <c r="Z135" i="2"/>
  <c r="AC135" i="2"/>
  <c r="AF135" i="2"/>
  <c r="AI135" i="2"/>
  <c r="AL135" i="2"/>
  <c r="AO135" i="2"/>
  <c r="AR135" i="2"/>
  <c r="AS135" i="2"/>
  <c r="AV135" i="2"/>
  <c r="E135" i="2"/>
  <c r="AW135" i="2" l="1"/>
</calcChain>
</file>

<file path=xl/sharedStrings.xml><?xml version="1.0" encoding="utf-8"?>
<sst xmlns="http://schemas.openxmlformats.org/spreadsheetml/2006/main" count="320" uniqueCount="320">
  <si>
    <t>Codice comune</t>
  </si>
  <si>
    <t>Comune</t>
  </si>
  <si>
    <t>Numero di famiglie al 31 dicembre</t>
  </si>
  <si>
    <t>Numero medio di componenti per famiglia al 31 dicembre</t>
  </si>
  <si>
    <t>Numero di convivenze al 31 dicembre</t>
  </si>
  <si>
    <t>015002</t>
  </si>
  <si>
    <t>Abbiategrasso</t>
  </si>
  <si>
    <t>015005</t>
  </si>
  <si>
    <t>Albairate</t>
  </si>
  <si>
    <t>015007</t>
  </si>
  <si>
    <t>Arconate</t>
  </si>
  <si>
    <t>015009</t>
  </si>
  <si>
    <t>Arese</t>
  </si>
  <si>
    <t>015010</t>
  </si>
  <si>
    <t>Arluno</t>
  </si>
  <si>
    <t>015011</t>
  </si>
  <si>
    <t>Assago</t>
  </si>
  <si>
    <t>015012</t>
  </si>
  <si>
    <t>Bareggio</t>
  </si>
  <si>
    <t>015014</t>
  </si>
  <si>
    <t>Basiano</t>
  </si>
  <si>
    <t>015015</t>
  </si>
  <si>
    <t>Basiglio</t>
  </si>
  <si>
    <t>015016</t>
  </si>
  <si>
    <t>Bellinzago Lombardo</t>
  </si>
  <si>
    <t>015019</t>
  </si>
  <si>
    <t>Bernate Ticino</t>
  </si>
  <si>
    <t>015022</t>
  </si>
  <si>
    <t>Besate</t>
  </si>
  <si>
    <t>015024</t>
  </si>
  <si>
    <t>Binasco</t>
  </si>
  <si>
    <t>015026</t>
  </si>
  <si>
    <t>Boffalora sopra Ticino</t>
  </si>
  <si>
    <t>015027</t>
  </si>
  <si>
    <t>Bollate</t>
  </si>
  <si>
    <t>015032</t>
  </si>
  <si>
    <t>Bresso</t>
  </si>
  <si>
    <t>015035</t>
  </si>
  <si>
    <t>Bubbiano</t>
  </si>
  <si>
    <t>015036</t>
  </si>
  <si>
    <t>Buccinasco</t>
  </si>
  <si>
    <t>015038</t>
  </si>
  <si>
    <t>Buscate</t>
  </si>
  <si>
    <t>015040</t>
  </si>
  <si>
    <t>Bussero</t>
  </si>
  <si>
    <t>015041</t>
  </si>
  <si>
    <t>Busto Garolfo</t>
  </si>
  <si>
    <t>015042</t>
  </si>
  <si>
    <t>Calvignasco</t>
  </si>
  <si>
    <t>015044</t>
  </si>
  <si>
    <t>Cambiago</t>
  </si>
  <si>
    <t>015046</t>
  </si>
  <si>
    <t>Canegrate</t>
  </si>
  <si>
    <t>015050</t>
  </si>
  <si>
    <t>Carpiano</t>
  </si>
  <si>
    <t>015051</t>
  </si>
  <si>
    <t>Carugate</t>
  </si>
  <si>
    <t>015055</t>
  </si>
  <si>
    <t>Casarile</t>
  </si>
  <si>
    <t>015058</t>
  </si>
  <si>
    <t>Casorezzo</t>
  </si>
  <si>
    <t>015059</t>
  </si>
  <si>
    <t>Cassano d'Adda</t>
  </si>
  <si>
    <t>015060</t>
  </si>
  <si>
    <t>Cassina de' Pecchi</t>
  </si>
  <si>
    <t>015061</t>
  </si>
  <si>
    <t>Cassinetta di Lugagnano</t>
  </si>
  <si>
    <t>015062</t>
  </si>
  <si>
    <t>Castano Primo</t>
  </si>
  <si>
    <t>015070</t>
  </si>
  <si>
    <t>Cernusco sul Naviglio</t>
  </si>
  <si>
    <t>015071</t>
  </si>
  <si>
    <t>Cerro al Lambro</t>
  </si>
  <si>
    <t>015072</t>
  </si>
  <si>
    <t>Cerro Maggiore</t>
  </si>
  <si>
    <t>015074</t>
  </si>
  <si>
    <t>Cesano Boscone</t>
  </si>
  <si>
    <t>015076</t>
  </si>
  <si>
    <t>Cesate</t>
  </si>
  <si>
    <t>015077</t>
  </si>
  <si>
    <t>Cinisello Balsamo</t>
  </si>
  <si>
    <t>015078</t>
  </si>
  <si>
    <t>Cisliano</t>
  </si>
  <si>
    <t>015081</t>
  </si>
  <si>
    <t>Cologno Monzese</t>
  </si>
  <si>
    <t>015082</t>
  </si>
  <si>
    <t>Colturano</t>
  </si>
  <si>
    <t>015085</t>
  </si>
  <si>
    <t>Corbetta</t>
  </si>
  <si>
    <t>015086</t>
  </si>
  <si>
    <t>Cormano</t>
  </si>
  <si>
    <t>015087</t>
  </si>
  <si>
    <t>Cornaredo</t>
  </si>
  <si>
    <t>015093</t>
  </si>
  <si>
    <t>Corsico</t>
  </si>
  <si>
    <t>015096</t>
  </si>
  <si>
    <t>Cuggiono</t>
  </si>
  <si>
    <t>015097</t>
  </si>
  <si>
    <t>Cusago</t>
  </si>
  <si>
    <t>015098</t>
  </si>
  <si>
    <t>Cusano Milanino</t>
  </si>
  <si>
    <t>015099</t>
  </si>
  <si>
    <t>Dairago</t>
  </si>
  <si>
    <t>015101</t>
  </si>
  <si>
    <t>Dresano</t>
  </si>
  <si>
    <t>015103</t>
  </si>
  <si>
    <t>Gaggiano</t>
  </si>
  <si>
    <t>015105</t>
  </si>
  <si>
    <t>Garbagnate Milanese</t>
  </si>
  <si>
    <t>015106</t>
  </si>
  <si>
    <t>Gessate</t>
  </si>
  <si>
    <t>015108</t>
  </si>
  <si>
    <t>Gorgonzola</t>
  </si>
  <si>
    <t>015110</t>
  </si>
  <si>
    <t>Grezzago</t>
  </si>
  <si>
    <t>015112</t>
  </si>
  <si>
    <t>Gudo Visconti</t>
  </si>
  <si>
    <t>015113</t>
  </si>
  <si>
    <t>Inveruno</t>
  </si>
  <si>
    <t>015114</t>
  </si>
  <si>
    <t>Inzago</t>
  </si>
  <si>
    <t>015115</t>
  </si>
  <si>
    <t>Lacchiarella</t>
  </si>
  <si>
    <t>015116</t>
  </si>
  <si>
    <t>Lainate</t>
  </si>
  <si>
    <t>015118</t>
  </si>
  <si>
    <t>Legnano</t>
  </si>
  <si>
    <t>015122</t>
  </si>
  <si>
    <t>Liscate</t>
  </si>
  <si>
    <t>015125</t>
  </si>
  <si>
    <t>Locate di Triulzi</t>
  </si>
  <si>
    <t>015130</t>
  </si>
  <si>
    <t>Magenta</t>
  </si>
  <si>
    <t>015131</t>
  </si>
  <si>
    <t>Magnago</t>
  </si>
  <si>
    <t>015134</t>
  </si>
  <si>
    <t>Marcallo con Casone</t>
  </si>
  <si>
    <t>015136</t>
  </si>
  <si>
    <t>Masate</t>
  </si>
  <si>
    <t>015139</t>
  </si>
  <si>
    <t>Mediglia</t>
  </si>
  <si>
    <t>015140</t>
  </si>
  <si>
    <t>Melegnano</t>
  </si>
  <si>
    <t>015142</t>
  </si>
  <si>
    <t>Melzo</t>
  </si>
  <si>
    <t>015144</t>
  </si>
  <si>
    <t>Mesero</t>
  </si>
  <si>
    <t>015146</t>
  </si>
  <si>
    <t>Milano</t>
  </si>
  <si>
    <t>015150</t>
  </si>
  <si>
    <t>Morimondo</t>
  </si>
  <si>
    <t>015151</t>
  </si>
  <si>
    <t>Motta Visconti</t>
  </si>
  <si>
    <t>015154</t>
  </si>
  <si>
    <t>Nerviano</t>
  </si>
  <si>
    <t>015155</t>
  </si>
  <si>
    <t>Nosate</t>
  </si>
  <si>
    <t>015157</t>
  </si>
  <si>
    <t>Novate Milanese</t>
  </si>
  <si>
    <t>015158</t>
  </si>
  <si>
    <t>Noviglio</t>
  </si>
  <si>
    <t>015159</t>
  </si>
  <si>
    <t>Opera</t>
  </si>
  <si>
    <t>015164</t>
  </si>
  <si>
    <t>Ossona</t>
  </si>
  <si>
    <t>015165</t>
  </si>
  <si>
    <t>Ozzero</t>
  </si>
  <si>
    <t>015166</t>
  </si>
  <si>
    <t>Paderno Dugnano</t>
  </si>
  <si>
    <t>015167</t>
  </si>
  <si>
    <t>Pantigliate</t>
  </si>
  <si>
    <t>015168</t>
  </si>
  <si>
    <t>Parabiago</t>
  </si>
  <si>
    <t>015169</t>
  </si>
  <si>
    <t>Paullo</t>
  </si>
  <si>
    <t>015170</t>
  </si>
  <si>
    <t>Pero</t>
  </si>
  <si>
    <t>015171</t>
  </si>
  <si>
    <t>Peschiera Borromeo</t>
  </si>
  <si>
    <t>015172</t>
  </si>
  <si>
    <t>Pessano con Bornago</t>
  </si>
  <si>
    <t>015173</t>
  </si>
  <si>
    <t>Pieve Emanuele</t>
  </si>
  <si>
    <t>015175</t>
  </si>
  <si>
    <t>Pioltello</t>
  </si>
  <si>
    <t>015176</t>
  </si>
  <si>
    <t>Pogliano Milanese</t>
  </si>
  <si>
    <t>015177</t>
  </si>
  <si>
    <t>Pozzo d'Adda</t>
  </si>
  <si>
    <t>015178</t>
  </si>
  <si>
    <t>Pozzuolo Martesana</t>
  </si>
  <si>
    <t>015179</t>
  </si>
  <si>
    <t>Pregnana Milanese</t>
  </si>
  <si>
    <t>015181</t>
  </si>
  <si>
    <t>Rescaldina</t>
  </si>
  <si>
    <t>015182</t>
  </si>
  <si>
    <t>Rho</t>
  </si>
  <si>
    <t>015183</t>
  </si>
  <si>
    <t>Robecchetto con Induno</t>
  </si>
  <si>
    <t>015184</t>
  </si>
  <si>
    <t>Robecco sul Naviglio</t>
  </si>
  <si>
    <t>015185</t>
  </si>
  <si>
    <t>Rodano</t>
  </si>
  <si>
    <t>015188</t>
  </si>
  <si>
    <t>Rosate</t>
  </si>
  <si>
    <t>015189</t>
  </si>
  <si>
    <t>Rozzano</t>
  </si>
  <si>
    <t>015191</t>
  </si>
  <si>
    <t>San Colombano al Lambro</t>
  </si>
  <si>
    <t>015192</t>
  </si>
  <si>
    <t>San Donato Milanese</t>
  </si>
  <si>
    <t>015194</t>
  </si>
  <si>
    <t>San Giorgio su Legnano</t>
  </si>
  <si>
    <t>015195</t>
  </si>
  <si>
    <t>San Giuliano Milanese</t>
  </si>
  <si>
    <t>015200</t>
  </si>
  <si>
    <t>Santo Stefano Ticino</t>
  </si>
  <si>
    <t>015201</t>
  </si>
  <si>
    <t>San Vittore Olona</t>
  </si>
  <si>
    <t>015202</t>
  </si>
  <si>
    <t>San Zenone al Lambro</t>
  </si>
  <si>
    <t>015204</t>
  </si>
  <si>
    <t>Sedriano</t>
  </si>
  <si>
    <t>015205</t>
  </si>
  <si>
    <t>Segrate</t>
  </si>
  <si>
    <t>015206</t>
  </si>
  <si>
    <t>Senago</t>
  </si>
  <si>
    <t>015209</t>
  </si>
  <si>
    <t>Sesto San Giovanni</t>
  </si>
  <si>
    <t>015210</t>
  </si>
  <si>
    <t>Settala</t>
  </si>
  <si>
    <t>015211</t>
  </si>
  <si>
    <t>Settimo Milanese</t>
  </si>
  <si>
    <t>015213</t>
  </si>
  <si>
    <t>Solaro</t>
  </si>
  <si>
    <t>015219</t>
  </si>
  <si>
    <t>Trezzano Rosa</t>
  </si>
  <si>
    <t>015220</t>
  </si>
  <si>
    <t>Trezzano sul Naviglio</t>
  </si>
  <si>
    <t>015221</t>
  </si>
  <si>
    <t>Trezzo sull'Adda</t>
  </si>
  <si>
    <t>015222</t>
  </si>
  <si>
    <t>Tribiano</t>
  </si>
  <si>
    <t>015224</t>
  </si>
  <si>
    <t>Truccazzano</t>
  </si>
  <si>
    <t>015226</t>
  </si>
  <si>
    <t>Turbigo</t>
  </si>
  <si>
    <t>015229</t>
  </si>
  <si>
    <t>Vanzago</t>
  </si>
  <si>
    <t>015230</t>
  </si>
  <si>
    <t>Vaprio d'Adda</t>
  </si>
  <si>
    <t>015236</t>
  </si>
  <si>
    <t>Vernate</t>
  </si>
  <si>
    <t>015237</t>
  </si>
  <si>
    <t>Vignate</t>
  </si>
  <si>
    <t>015242</t>
  </si>
  <si>
    <t>Vimodrone</t>
  </si>
  <si>
    <t>015243</t>
  </si>
  <si>
    <t>Vittuone</t>
  </si>
  <si>
    <t>015244</t>
  </si>
  <si>
    <t>Vizzolo Predabissi</t>
  </si>
  <si>
    <t>015247</t>
  </si>
  <si>
    <t>Zibido San Giacomo</t>
  </si>
  <si>
    <t>015248</t>
  </si>
  <si>
    <t>Villa Cortese</t>
  </si>
  <si>
    <t>015249</t>
  </si>
  <si>
    <t>Vanzaghello</t>
  </si>
  <si>
    <t>015250</t>
  </si>
  <si>
    <t>Baranzate</t>
  </si>
  <si>
    <t>015251</t>
  </si>
  <si>
    <t>Vermezzo con Zelo</t>
  </si>
  <si>
    <t>città metropolitana di Milano</t>
  </si>
  <si>
    <t>Popolazione censita al 1° gennaio totale</t>
  </si>
  <si>
    <t>Nati vivi totale</t>
  </si>
  <si>
    <t>Morti totale</t>
  </si>
  <si>
    <t>Saldo naturale totale</t>
  </si>
  <si>
    <t>Immigrati da altro comune totale</t>
  </si>
  <si>
    <t>Emigrati per altro comune totale</t>
  </si>
  <si>
    <t>Saldo migratorio interno totale</t>
  </si>
  <si>
    <t>Immigrati dall'estero totale</t>
  </si>
  <si>
    <t>Emigrati per l'estero totale</t>
  </si>
  <si>
    <t>Saldo migratorio con l'estero totale</t>
  </si>
  <si>
    <t>Unità in più/meno dovute a variazioni territoriali totale</t>
  </si>
  <si>
    <t>Aggiustamento statistico totale</t>
  </si>
  <si>
    <t>Saldo totale totale</t>
  </si>
  <si>
    <t>Popolazione censita al 31 dicembre totale</t>
  </si>
  <si>
    <t>Popolazione censita al 31 dicembre residente in famiglia totale</t>
  </si>
  <si>
    <t>Popolazione censita al 31 dicembre residente in convivenza totale</t>
  </si>
  <si>
    <t>Popolazione censita al 1° gennaio maschi</t>
  </si>
  <si>
    <t>Nati vivi maschi</t>
  </si>
  <si>
    <t>Morti maschi</t>
  </si>
  <si>
    <t>Saldo naturale maschi</t>
  </si>
  <si>
    <t>Immigrati da altro comune maschi</t>
  </si>
  <si>
    <t>Emigrati per altro comune maschi</t>
  </si>
  <si>
    <t>Saldo migratorio interno maschi</t>
  </si>
  <si>
    <t>Immigrati dall'estero maschi</t>
  </si>
  <si>
    <t>Emigrati per l'estero maschi</t>
  </si>
  <si>
    <t>Saldo migratorio con l'estero maschi</t>
  </si>
  <si>
    <t>Unità in più/meno dovute a variazioni territoriali maschi</t>
  </si>
  <si>
    <t>Aggiustamento statistico maschi</t>
  </si>
  <si>
    <t>Saldo totale maschi</t>
  </si>
  <si>
    <t>Popolazione censita al 31 dicembre maschi</t>
  </si>
  <si>
    <t>Popolazione censita al 31 dicembre residente in famiglia maschi</t>
  </si>
  <si>
    <t>Popolazione censita al 31 dicembre residente in convivenza maschi</t>
  </si>
  <si>
    <t>Popolazione censita al 1° gennaio femmine</t>
  </si>
  <si>
    <t>Nati vivi femmine</t>
  </si>
  <si>
    <t>Morti femmine</t>
  </si>
  <si>
    <t>Saldo naturale femmine</t>
  </si>
  <si>
    <t>Immigrati da altro comune femmine</t>
  </si>
  <si>
    <t>Emigrati per altro comune femmine</t>
  </si>
  <si>
    <t>Saldo migratorio interno femmine</t>
  </si>
  <si>
    <t>Immigrati dall'estero femmine</t>
  </si>
  <si>
    <t>Emigrati per l'estero femmine</t>
  </si>
  <si>
    <t>Saldo migratorio con l'estero femmine</t>
  </si>
  <si>
    <t>Unità in più/meno dovute a variazioni territoriali femmine</t>
  </si>
  <si>
    <t>Aggiustamento statistico femmine</t>
  </si>
  <si>
    <t>Saldo totale femmine</t>
  </si>
  <si>
    <t>Popolazione censita al 31 dicembre femmine</t>
  </si>
  <si>
    <t>Popolazione censita al 31 dicembre residente in famiglia femmine</t>
  </si>
  <si>
    <t>Popolazione censita al 31 dicembre residente in convivenza femmine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</si>
</sst>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>
    <font>
      <sz val="11"/>
      <name val="Calibri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1" fontId="2" fillId="0" borderId="0" xfId="0" applyNumberFormat="1" applyFont="1" applyFill="1" applyBorder="1"/>
    <xf numFmtId="164" fontId="2" fillId="0" borderId="0" xfId="0" applyNumberFormat="1" applyFont="1" applyFill="1" applyBorder="1"/>
    <xf numFmtId="3" fontId="1" fillId="0" borderId="0" xfId="0" applyNumberFormat="1" applyFont="1" applyFill="1" applyBorder="1"/>
    <xf numFmtId="164" fontId="1" fillId="0" borderId="0" xfId="0" applyNumberFormat="1" applyFont="1" applyFill="1" applyBorder="1"/>
  </cellXfs>
  <cellStyles count="1"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35"/>
  <sheetViews>
    <sheetView tabSelected="1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E74" sqref="E74"/>
    </sheetView>
  </sheetViews>
  <sheetFormatPr defaultRowHeight="12.75"/>
  <cols>
    <col min="1" max="1" width="9.140625" style="2"/>
    <col min="2" max="2" width="24.7109375" style="2" bestFit="1" customWidth="1"/>
    <col min="3" max="4" width="9.140625" style="2"/>
    <col min="5" max="5" width="10.140625" style="2" bestFit="1" customWidth="1"/>
    <col min="6" max="7" width="9.140625" style="2"/>
    <col min="8" max="8" width="9.28515625" style="2" bestFit="1" customWidth="1"/>
    <col min="9" max="10" width="9.140625" style="2"/>
    <col min="11" max="11" width="9.28515625" style="2" bestFit="1" customWidth="1"/>
    <col min="12" max="13" width="9.140625" style="2"/>
    <col min="14" max="14" width="9.28515625" style="2" bestFit="1" customWidth="1"/>
    <col min="15" max="16" width="9.140625" style="2"/>
    <col min="17" max="17" width="9.28515625" style="2" bestFit="1" customWidth="1"/>
    <col min="18" max="19" width="9.140625" style="2"/>
    <col min="20" max="20" width="9.28515625" style="2" bestFit="1" customWidth="1"/>
    <col min="21" max="22" width="9.140625" style="2"/>
    <col min="23" max="23" width="9.28515625" style="2" bestFit="1" customWidth="1"/>
    <col min="24" max="25" width="9.140625" style="2"/>
    <col min="26" max="26" width="9.28515625" style="2" bestFit="1" customWidth="1"/>
    <col min="27" max="28" width="9.140625" style="2"/>
    <col min="29" max="29" width="9.28515625" style="2" bestFit="1" customWidth="1"/>
    <col min="30" max="31" width="9.140625" style="2"/>
    <col min="32" max="32" width="9.28515625" style="2" bestFit="1" customWidth="1"/>
    <col min="33" max="34" width="9.140625" style="2"/>
    <col min="35" max="35" width="9.28515625" style="2" bestFit="1" customWidth="1"/>
    <col min="36" max="37" width="9.140625" style="2"/>
    <col min="38" max="38" width="9.28515625" style="2" bestFit="1" customWidth="1"/>
    <col min="39" max="40" width="9.140625" style="2"/>
    <col min="41" max="41" width="9.28515625" style="2" bestFit="1" customWidth="1"/>
    <col min="42" max="43" width="9.140625" style="2"/>
    <col min="44" max="44" width="10.140625" style="2" bestFit="1" customWidth="1"/>
    <col min="45" max="45" width="9.28515625" style="2" bestFit="1" customWidth="1"/>
    <col min="46" max="47" width="9.140625" style="2"/>
    <col min="48" max="48" width="10.140625" style="2" bestFit="1" customWidth="1"/>
    <col min="49" max="50" width="9.28515625" style="2" bestFit="1" customWidth="1"/>
    <col min="51" max="52" width="9.140625" style="2"/>
    <col min="53" max="53" width="9.28515625" style="2" bestFit="1" customWidth="1"/>
    <col min="54" max="16384" width="9.140625" style="2"/>
  </cols>
  <sheetData>
    <row r="1" spans="1:53">
      <c r="A1" s="1" t="s">
        <v>0</v>
      </c>
      <c r="B1" s="1" t="s">
        <v>1</v>
      </c>
      <c r="C1" s="1" t="s">
        <v>288</v>
      </c>
      <c r="D1" s="1" t="s">
        <v>304</v>
      </c>
      <c r="E1" s="1" t="s">
        <v>272</v>
      </c>
      <c r="F1" s="1" t="s">
        <v>289</v>
      </c>
      <c r="G1" s="1" t="s">
        <v>305</v>
      </c>
      <c r="H1" s="1" t="s">
        <v>273</v>
      </c>
      <c r="I1" s="1" t="s">
        <v>290</v>
      </c>
      <c r="J1" s="1" t="s">
        <v>306</v>
      </c>
      <c r="K1" s="1" t="s">
        <v>274</v>
      </c>
      <c r="L1" s="1" t="s">
        <v>291</v>
      </c>
      <c r="M1" s="1" t="s">
        <v>307</v>
      </c>
      <c r="N1" s="1" t="s">
        <v>275</v>
      </c>
      <c r="O1" s="1" t="s">
        <v>292</v>
      </c>
      <c r="P1" s="1" t="s">
        <v>308</v>
      </c>
      <c r="Q1" s="1" t="s">
        <v>276</v>
      </c>
      <c r="R1" s="1" t="s">
        <v>293</v>
      </c>
      <c r="S1" s="1" t="s">
        <v>309</v>
      </c>
      <c r="T1" s="1" t="s">
        <v>277</v>
      </c>
      <c r="U1" s="1" t="s">
        <v>294</v>
      </c>
      <c r="V1" s="1" t="s">
        <v>310</v>
      </c>
      <c r="W1" s="1" t="s">
        <v>278</v>
      </c>
      <c r="X1" s="1" t="s">
        <v>295</v>
      </c>
      <c r="Y1" s="1" t="s">
        <v>311</v>
      </c>
      <c r="Z1" s="1" t="s">
        <v>279</v>
      </c>
      <c r="AA1" s="1" t="s">
        <v>296</v>
      </c>
      <c r="AB1" s="1" t="s">
        <v>312</v>
      </c>
      <c r="AC1" s="1" t="s">
        <v>280</v>
      </c>
      <c r="AD1" s="1" t="s">
        <v>297</v>
      </c>
      <c r="AE1" s="1" t="s">
        <v>313</v>
      </c>
      <c r="AF1" s="1" t="s">
        <v>281</v>
      </c>
      <c r="AG1" s="1" t="s">
        <v>298</v>
      </c>
      <c r="AH1" s="1" t="s">
        <v>314</v>
      </c>
      <c r="AI1" s="1" t="s">
        <v>282</v>
      </c>
      <c r="AJ1" s="1" t="s">
        <v>299</v>
      </c>
      <c r="AK1" s="1" t="s">
        <v>315</v>
      </c>
      <c r="AL1" s="1" t="s">
        <v>283</v>
      </c>
      <c r="AM1" s="1" t="s">
        <v>300</v>
      </c>
      <c r="AN1" s="1" t="s">
        <v>316</v>
      </c>
      <c r="AO1" s="1" t="s">
        <v>284</v>
      </c>
      <c r="AP1" s="1" t="s">
        <v>301</v>
      </c>
      <c r="AQ1" s="1" t="s">
        <v>317</v>
      </c>
      <c r="AR1" s="1" t="s">
        <v>285</v>
      </c>
      <c r="AS1" s="1" t="s">
        <v>2</v>
      </c>
      <c r="AT1" s="1" t="s">
        <v>302</v>
      </c>
      <c r="AU1" s="1" t="s">
        <v>318</v>
      </c>
      <c r="AV1" s="1" t="s">
        <v>286</v>
      </c>
      <c r="AW1" s="1" t="s">
        <v>3</v>
      </c>
      <c r="AX1" s="1" t="s">
        <v>4</v>
      </c>
      <c r="AY1" s="1" t="s">
        <v>303</v>
      </c>
      <c r="AZ1" s="1" t="s">
        <v>319</v>
      </c>
      <c r="BA1" s="1" t="s">
        <v>287</v>
      </c>
    </row>
    <row r="2" spans="1:53">
      <c r="A2" s="2" t="s">
        <v>5</v>
      </c>
      <c r="B2" s="2" t="s">
        <v>6</v>
      </c>
      <c r="C2" s="3">
        <v>15849</v>
      </c>
      <c r="D2" s="3">
        <v>16643</v>
      </c>
      <c r="E2" s="3">
        <v>32492</v>
      </c>
      <c r="F2" s="3">
        <v>117</v>
      </c>
      <c r="G2" s="3">
        <v>115</v>
      </c>
      <c r="H2" s="3">
        <v>232</v>
      </c>
      <c r="I2" s="3">
        <v>165</v>
      </c>
      <c r="J2" s="3">
        <v>190</v>
      </c>
      <c r="K2" s="3">
        <v>355</v>
      </c>
      <c r="L2" s="3">
        <v>-48</v>
      </c>
      <c r="M2" s="3">
        <v>-75</v>
      </c>
      <c r="N2" s="3">
        <v>-123</v>
      </c>
      <c r="O2" s="3">
        <v>451</v>
      </c>
      <c r="P2" s="3">
        <v>430</v>
      </c>
      <c r="Q2" s="3">
        <v>881</v>
      </c>
      <c r="R2" s="3">
        <v>424</v>
      </c>
      <c r="S2" s="3">
        <v>415</v>
      </c>
      <c r="T2" s="3">
        <v>839</v>
      </c>
      <c r="U2" s="3">
        <v>27</v>
      </c>
      <c r="V2" s="3">
        <v>15</v>
      </c>
      <c r="W2" s="3">
        <v>42</v>
      </c>
      <c r="X2" s="3">
        <v>123</v>
      </c>
      <c r="Y2" s="3">
        <v>123</v>
      </c>
      <c r="Z2" s="3">
        <v>246</v>
      </c>
      <c r="AA2" s="3">
        <v>48</v>
      </c>
      <c r="AB2" s="3">
        <v>26</v>
      </c>
      <c r="AC2" s="3">
        <v>74</v>
      </c>
      <c r="AD2" s="3">
        <v>75</v>
      </c>
      <c r="AE2" s="3">
        <v>97</v>
      </c>
      <c r="AF2" s="3">
        <v>172</v>
      </c>
      <c r="AG2" s="3">
        <v>0</v>
      </c>
      <c r="AH2" s="3">
        <v>0</v>
      </c>
      <c r="AI2" s="3">
        <v>0</v>
      </c>
      <c r="AJ2" s="3">
        <v>13</v>
      </c>
      <c r="AK2" s="3">
        <v>6</v>
      </c>
      <c r="AL2" s="3">
        <v>19</v>
      </c>
      <c r="AM2" s="3">
        <v>67</v>
      </c>
      <c r="AN2" s="3">
        <v>43</v>
      </c>
      <c r="AO2" s="3">
        <v>110</v>
      </c>
      <c r="AP2" s="3">
        <v>15916</v>
      </c>
      <c r="AQ2" s="3">
        <v>16686</v>
      </c>
      <c r="AR2" s="3">
        <v>32602</v>
      </c>
      <c r="AS2" s="3">
        <v>14410</v>
      </c>
      <c r="AT2" s="3">
        <v>15861</v>
      </c>
      <c r="AU2" s="3">
        <v>16544</v>
      </c>
      <c r="AV2" s="3">
        <v>32405</v>
      </c>
      <c r="AW2" s="5">
        <f t="shared" ref="AW2:AW33" si="0">AR2/AS2</f>
        <v>2.2624566273421234</v>
      </c>
      <c r="AX2" s="4">
        <v>12</v>
      </c>
      <c r="AY2" s="3">
        <v>55</v>
      </c>
      <c r="AZ2" s="3">
        <v>142</v>
      </c>
      <c r="BA2" s="4">
        <v>197</v>
      </c>
    </row>
    <row r="3" spans="1:53">
      <c r="A3" s="2" t="s">
        <v>7</v>
      </c>
      <c r="B3" s="2" t="s">
        <v>8</v>
      </c>
      <c r="C3" s="3">
        <v>2340</v>
      </c>
      <c r="D3" s="3">
        <v>2395</v>
      </c>
      <c r="E3" s="3">
        <v>4735</v>
      </c>
      <c r="F3" s="3">
        <v>17</v>
      </c>
      <c r="G3" s="3">
        <v>21</v>
      </c>
      <c r="H3" s="3">
        <v>38</v>
      </c>
      <c r="I3" s="3">
        <v>28</v>
      </c>
      <c r="J3" s="3">
        <v>37</v>
      </c>
      <c r="K3" s="3">
        <v>65</v>
      </c>
      <c r="L3" s="3">
        <v>-11</v>
      </c>
      <c r="M3" s="3">
        <v>-16</v>
      </c>
      <c r="N3" s="3">
        <v>-27</v>
      </c>
      <c r="O3" s="3">
        <v>71</v>
      </c>
      <c r="P3" s="3">
        <v>72</v>
      </c>
      <c r="Q3" s="3">
        <v>143</v>
      </c>
      <c r="R3" s="3">
        <v>77</v>
      </c>
      <c r="S3" s="3">
        <v>83</v>
      </c>
      <c r="T3" s="3">
        <v>160</v>
      </c>
      <c r="U3" s="3">
        <v>-6</v>
      </c>
      <c r="V3" s="3">
        <v>-11</v>
      </c>
      <c r="W3" s="3">
        <v>-17</v>
      </c>
      <c r="X3" s="3">
        <v>10</v>
      </c>
      <c r="Y3" s="3">
        <v>16</v>
      </c>
      <c r="Z3" s="3">
        <v>26</v>
      </c>
      <c r="AA3" s="3">
        <v>5</v>
      </c>
      <c r="AB3" s="3">
        <v>1</v>
      </c>
      <c r="AC3" s="3">
        <v>6</v>
      </c>
      <c r="AD3" s="3">
        <v>5</v>
      </c>
      <c r="AE3" s="3">
        <v>15</v>
      </c>
      <c r="AF3" s="3">
        <v>20</v>
      </c>
      <c r="AG3" s="3">
        <v>0</v>
      </c>
      <c r="AH3" s="3">
        <v>0</v>
      </c>
      <c r="AI3" s="3">
        <v>0</v>
      </c>
      <c r="AJ3" s="3">
        <v>4</v>
      </c>
      <c r="AK3" s="3">
        <v>0</v>
      </c>
      <c r="AL3" s="3">
        <v>4</v>
      </c>
      <c r="AM3" s="3">
        <v>-8</v>
      </c>
      <c r="AN3" s="3">
        <v>-12</v>
      </c>
      <c r="AO3" s="3">
        <v>-20</v>
      </c>
      <c r="AP3" s="3">
        <v>2332</v>
      </c>
      <c r="AQ3" s="3">
        <v>2383</v>
      </c>
      <c r="AR3" s="3">
        <v>4715</v>
      </c>
      <c r="AS3" s="3">
        <v>2018</v>
      </c>
      <c r="AT3" s="3">
        <v>2321</v>
      </c>
      <c r="AU3" s="3">
        <v>2349</v>
      </c>
      <c r="AV3" s="3">
        <v>4670</v>
      </c>
      <c r="AW3" s="5">
        <f t="shared" si="0"/>
        <v>2.336471754212091</v>
      </c>
      <c r="AX3" s="4">
        <v>2</v>
      </c>
      <c r="AY3" s="3">
        <v>11</v>
      </c>
      <c r="AZ3" s="3">
        <v>34</v>
      </c>
      <c r="BA3" s="4">
        <v>45</v>
      </c>
    </row>
    <row r="4" spans="1:53">
      <c r="A4" s="2" t="s">
        <v>9</v>
      </c>
      <c r="B4" s="2" t="s">
        <v>10</v>
      </c>
      <c r="C4" s="3">
        <v>3326</v>
      </c>
      <c r="D4" s="3">
        <v>3445</v>
      </c>
      <c r="E4" s="3">
        <v>6771</v>
      </c>
      <c r="F4" s="3">
        <v>27</v>
      </c>
      <c r="G4" s="3">
        <v>28</v>
      </c>
      <c r="H4" s="3">
        <v>55</v>
      </c>
      <c r="I4" s="3">
        <v>37</v>
      </c>
      <c r="J4" s="3">
        <v>31</v>
      </c>
      <c r="K4" s="3">
        <v>68</v>
      </c>
      <c r="L4" s="3">
        <v>-10</v>
      </c>
      <c r="M4" s="3">
        <v>-3</v>
      </c>
      <c r="N4" s="3">
        <v>-13</v>
      </c>
      <c r="O4" s="3">
        <v>112</v>
      </c>
      <c r="P4" s="3">
        <v>119</v>
      </c>
      <c r="Q4" s="3">
        <v>231</v>
      </c>
      <c r="R4" s="3">
        <v>93</v>
      </c>
      <c r="S4" s="3">
        <v>86</v>
      </c>
      <c r="T4" s="3">
        <v>179</v>
      </c>
      <c r="U4" s="3">
        <v>19</v>
      </c>
      <c r="V4" s="3">
        <v>33</v>
      </c>
      <c r="W4" s="3">
        <v>52</v>
      </c>
      <c r="X4" s="3">
        <v>9</v>
      </c>
      <c r="Y4" s="3">
        <v>12</v>
      </c>
      <c r="Z4" s="3">
        <v>21</v>
      </c>
      <c r="AA4" s="3">
        <v>6</v>
      </c>
      <c r="AB4" s="3">
        <v>1</v>
      </c>
      <c r="AC4" s="3">
        <v>7</v>
      </c>
      <c r="AD4" s="3">
        <v>3</v>
      </c>
      <c r="AE4" s="3">
        <v>11</v>
      </c>
      <c r="AF4" s="3">
        <v>14</v>
      </c>
      <c r="AG4" s="3">
        <v>0</v>
      </c>
      <c r="AH4" s="3">
        <v>0</v>
      </c>
      <c r="AI4" s="3">
        <v>0</v>
      </c>
      <c r="AJ4" s="3">
        <v>-8</v>
      </c>
      <c r="AK4" s="3">
        <v>-8</v>
      </c>
      <c r="AL4" s="3">
        <v>-16</v>
      </c>
      <c r="AM4" s="3">
        <v>4</v>
      </c>
      <c r="AN4" s="3">
        <v>33</v>
      </c>
      <c r="AO4" s="3">
        <v>37</v>
      </c>
      <c r="AP4" s="3">
        <v>3330</v>
      </c>
      <c r="AQ4" s="3">
        <v>3478</v>
      </c>
      <c r="AR4" s="3">
        <v>6808</v>
      </c>
      <c r="AS4" s="3">
        <v>2785</v>
      </c>
      <c r="AT4" s="3">
        <v>3325</v>
      </c>
      <c r="AU4" s="3">
        <v>3466</v>
      </c>
      <c r="AV4" s="3">
        <v>6791</v>
      </c>
      <c r="AW4" s="5">
        <f t="shared" si="0"/>
        <v>2.4445242369838418</v>
      </c>
      <c r="AX4" s="4">
        <v>2</v>
      </c>
      <c r="AY4" s="3">
        <v>5</v>
      </c>
      <c r="AZ4" s="3">
        <v>12</v>
      </c>
      <c r="BA4" s="4">
        <v>17</v>
      </c>
    </row>
    <row r="5" spans="1:53">
      <c r="A5" s="2" t="s">
        <v>11</v>
      </c>
      <c r="B5" s="2" t="s">
        <v>12</v>
      </c>
      <c r="C5" s="3">
        <v>9399</v>
      </c>
      <c r="D5" s="3">
        <v>10157</v>
      </c>
      <c r="E5" s="3">
        <v>19556</v>
      </c>
      <c r="F5" s="3">
        <v>47</v>
      </c>
      <c r="G5" s="3">
        <v>40</v>
      </c>
      <c r="H5" s="3">
        <v>87</v>
      </c>
      <c r="I5" s="3">
        <v>104</v>
      </c>
      <c r="J5" s="3">
        <v>120</v>
      </c>
      <c r="K5" s="3">
        <v>224</v>
      </c>
      <c r="L5" s="3">
        <v>-57</v>
      </c>
      <c r="M5" s="3">
        <v>-80</v>
      </c>
      <c r="N5" s="3">
        <v>-137</v>
      </c>
      <c r="O5" s="3">
        <v>295</v>
      </c>
      <c r="P5" s="3">
        <v>299</v>
      </c>
      <c r="Q5" s="3">
        <v>594</v>
      </c>
      <c r="R5" s="3">
        <v>269</v>
      </c>
      <c r="S5" s="3">
        <v>258</v>
      </c>
      <c r="T5" s="3">
        <v>527</v>
      </c>
      <c r="U5" s="3">
        <v>26</v>
      </c>
      <c r="V5" s="3">
        <v>41</v>
      </c>
      <c r="W5" s="3">
        <v>67</v>
      </c>
      <c r="X5" s="3">
        <v>70</v>
      </c>
      <c r="Y5" s="3">
        <v>74</v>
      </c>
      <c r="Z5" s="3">
        <v>144</v>
      </c>
      <c r="AA5" s="3">
        <v>53</v>
      </c>
      <c r="AB5" s="3">
        <v>43</v>
      </c>
      <c r="AC5" s="3">
        <v>96</v>
      </c>
      <c r="AD5" s="3">
        <v>17</v>
      </c>
      <c r="AE5" s="3">
        <v>31</v>
      </c>
      <c r="AF5" s="3">
        <v>48</v>
      </c>
      <c r="AG5" s="3">
        <v>0</v>
      </c>
      <c r="AH5" s="3">
        <v>0</v>
      </c>
      <c r="AI5" s="3">
        <v>0</v>
      </c>
      <c r="AJ5" s="3">
        <v>-6</v>
      </c>
      <c r="AK5" s="3">
        <v>-13</v>
      </c>
      <c r="AL5" s="3">
        <v>-19</v>
      </c>
      <c r="AM5" s="3">
        <v>-20</v>
      </c>
      <c r="AN5" s="3">
        <v>-21</v>
      </c>
      <c r="AO5" s="3">
        <v>-41</v>
      </c>
      <c r="AP5" s="3">
        <v>9379</v>
      </c>
      <c r="AQ5" s="3">
        <v>10136</v>
      </c>
      <c r="AR5" s="3">
        <v>19515</v>
      </c>
      <c r="AS5" s="3">
        <v>8663</v>
      </c>
      <c r="AT5" s="3">
        <v>9328</v>
      </c>
      <c r="AU5" s="3">
        <v>10072</v>
      </c>
      <c r="AV5" s="3">
        <v>19400</v>
      </c>
      <c r="AW5" s="5">
        <f t="shared" si="0"/>
        <v>2.2526838277732888</v>
      </c>
      <c r="AX5" s="4">
        <v>10</v>
      </c>
      <c r="AY5" s="3">
        <v>51</v>
      </c>
      <c r="AZ5" s="3">
        <v>64</v>
      </c>
      <c r="BA5" s="4">
        <v>115</v>
      </c>
    </row>
    <row r="6" spans="1:53">
      <c r="A6" s="2" t="s">
        <v>13</v>
      </c>
      <c r="B6" s="2" t="s">
        <v>14</v>
      </c>
      <c r="C6" s="3">
        <v>6135</v>
      </c>
      <c r="D6" s="3">
        <v>6232</v>
      </c>
      <c r="E6" s="3">
        <v>12367</v>
      </c>
      <c r="F6" s="3">
        <v>45</v>
      </c>
      <c r="G6" s="3">
        <v>41</v>
      </c>
      <c r="H6" s="3">
        <v>86</v>
      </c>
      <c r="I6" s="3">
        <v>67</v>
      </c>
      <c r="J6" s="3">
        <v>64</v>
      </c>
      <c r="K6" s="3">
        <v>131</v>
      </c>
      <c r="L6" s="3">
        <v>-22</v>
      </c>
      <c r="M6" s="3">
        <v>-23</v>
      </c>
      <c r="N6" s="3">
        <v>-45</v>
      </c>
      <c r="O6" s="3">
        <v>220</v>
      </c>
      <c r="P6" s="3">
        <v>224</v>
      </c>
      <c r="Q6" s="3">
        <v>444</v>
      </c>
      <c r="R6" s="3">
        <v>196</v>
      </c>
      <c r="S6" s="3">
        <v>170</v>
      </c>
      <c r="T6" s="3">
        <v>366</v>
      </c>
      <c r="U6" s="3">
        <v>24</v>
      </c>
      <c r="V6" s="3">
        <v>54</v>
      </c>
      <c r="W6" s="3">
        <v>78</v>
      </c>
      <c r="X6" s="3">
        <v>28</v>
      </c>
      <c r="Y6" s="3">
        <v>36</v>
      </c>
      <c r="Z6" s="3">
        <v>64</v>
      </c>
      <c r="AA6" s="3">
        <v>16</v>
      </c>
      <c r="AB6" s="3">
        <v>10</v>
      </c>
      <c r="AC6" s="3">
        <v>26</v>
      </c>
      <c r="AD6" s="3">
        <v>12</v>
      </c>
      <c r="AE6" s="3">
        <v>26</v>
      </c>
      <c r="AF6" s="3">
        <v>38</v>
      </c>
      <c r="AG6" s="3">
        <v>0</v>
      </c>
      <c r="AH6" s="3">
        <v>0</v>
      </c>
      <c r="AI6" s="3">
        <v>0</v>
      </c>
      <c r="AJ6" s="3">
        <v>-2</v>
      </c>
      <c r="AK6" s="3">
        <v>-5</v>
      </c>
      <c r="AL6" s="3">
        <v>-7</v>
      </c>
      <c r="AM6" s="3">
        <v>12</v>
      </c>
      <c r="AN6" s="3">
        <v>52</v>
      </c>
      <c r="AO6" s="3">
        <v>64</v>
      </c>
      <c r="AP6" s="3">
        <v>6147</v>
      </c>
      <c r="AQ6" s="3">
        <v>6284</v>
      </c>
      <c r="AR6" s="3">
        <v>12431</v>
      </c>
      <c r="AS6" s="3">
        <v>5465</v>
      </c>
      <c r="AT6" s="3">
        <v>6135</v>
      </c>
      <c r="AU6" s="3">
        <v>6265</v>
      </c>
      <c r="AV6" s="3">
        <v>12400</v>
      </c>
      <c r="AW6" s="5">
        <f t="shared" si="0"/>
        <v>2.2746569075937786</v>
      </c>
      <c r="AX6" s="4">
        <v>4</v>
      </c>
      <c r="AY6" s="3">
        <v>12</v>
      </c>
      <c r="AZ6" s="3">
        <v>19</v>
      </c>
      <c r="BA6" s="4">
        <v>31</v>
      </c>
    </row>
    <row r="7" spans="1:53">
      <c r="A7" s="2" t="s">
        <v>15</v>
      </c>
      <c r="B7" s="2" t="s">
        <v>16</v>
      </c>
      <c r="C7" s="3">
        <v>4568</v>
      </c>
      <c r="D7" s="3">
        <v>4668</v>
      </c>
      <c r="E7" s="3">
        <v>9236</v>
      </c>
      <c r="F7" s="3">
        <v>50</v>
      </c>
      <c r="G7" s="3">
        <v>27</v>
      </c>
      <c r="H7" s="3">
        <v>77</v>
      </c>
      <c r="I7" s="3">
        <v>30</v>
      </c>
      <c r="J7" s="3">
        <v>27</v>
      </c>
      <c r="K7" s="3">
        <v>57</v>
      </c>
      <c r="L7" s="3">
        <v>20</v>
      </c>
      <c r="M7" s="3">
        <v>0</v>
      </c>
      <c r="N7" s="3">
        <v>20</v>
      </c>
      <c r="O7" s="3">
        <v>139</v>
      </c>
      <c r="P7" s="3">
        <v>135</v>
      </c>
      <c r="Q7" s="3">
        <v>274</v>
      </c>
      <c r="R7" s="3">
        <v>183</v>
      </c>
      <c r="S7" s="3">
        <v>156</v>
      </c>
      <c r="T7" s="3">
        <v>339</v>
      </c>
      <c r="U7" s="3">
        <v>-44</v>
      </c>
      <c r="V7" s="3">
        <v>-21</v>
      </c>
      <c r="W7" s="3">
        <v>-65</v>
      </c>
      <c r="X7" s="3">
        <v>24</v>
      </c>
      <c r="Y7" s="3">
        <v>21</v>
      </c>
      <c r="Z7" s="3">
        <v>45</v>
      </c>
      <c r="AA7" s="3">
        <v>5</v>
      </c>
      <c r="AB7" s="3">
        <v>10</v>
      </c>
      <c r="AC7" s="3">
        <v>15</v>
      </c>
      <c r="AD7" s="3">
        <v>19</v>
      </c>
      <c r="AE7" s="3">
        <v>11</v>
      </c>
      <c r="AF7" s="3">
        <v>30</v>
      </c>
      <c r="AG7" s="3">
        <v>0</v>
      </c>
      <c r="AH7" s="3">
        <v>0</v>
      </c>
      <c r="AI7" s="3">
        <v>0</v>
      </c>
      <c r="AJ7" s="3">
        <v>1</v>
      </c>
      <c r="AK7" s="3">
        <v>2</v>
      </c>
      <c r="AL7" s="3">
        <v>3</v>
      </c>
      <c r="AM7" s="3">
        <v>-4</v>
      </c>
      <c r="AN7" s="3">
        <v>-8</v>
      </c>
      <c r="AO7" s="3">
        <v>-12</v>
      </c>
      <c r="AP7" s="3">
        <v>4564</v>
      </c>
      <c r="AQ7" s="3">
        <v>4660</v>
      </c>
      <c r="AR7" s="3">
        <v>9224</v>
      </c>
      <c r="AS7" s="3">
        <v>3982</v>
      </c>
      <c r="AT7" s="3">
        <v>4553</v>
      </c>
      <c r="AU7" s="3">
        <v>4644</v>
      </c>
      <c r="AV7" s="3">
        <v>9197</v>
      </c>
      <c r="AW7" s="5">
        <f t="shared" si="0"/>
        <v>2.3164239075841286</v>
      </c>
      <c r="AX7" s="4">
        <v>2</v>
      </c>
      <c r="AY7" s="3">
        <v>11</v>
      </c>
      <c r="AZ7" s="3">
        <v>16</v>
      </c>
      <c r="BA7" s="4">
        <v>27</v>
      </c>
    </row>
    <row r="8" spans="1:53">
      <c r="A8" s="2" t="s">
        <v>267</v>
      </c>
      <c r="B8" s="2" t="s">
        <v>268</v>
      </c>
      <c r="C8" s="3">
        <v>6155</v>
      </c>
      <c r="D8" s="3">
        <v>5682</v>
      </c>
      <c r="E8" s="3">
        <v>11837</v>
      </c>
      <c r="F8" s="3">
        <v>44</v>
      </c>
      <c r="G8" s="3">
        <v>48</v>
      </c>
      <c r="H8" s="3">
        <v>92</v>
      </c>
      <c r="I8" s="3">
        <v>54</v>
      </c>
      <c r="J8" s="3">
        <v>36</v>
      </c>
      <c r="K8" s="3">
        <v>90</v>
      </c>
      <c r="L8" s="3">
        <v>-10</v>
      </c>
      <c r="M8" s="3">
        <v>12</v>
      </c>
      <c r="N8" s="3">
        <v>2</v>
      </c>
      <c r="O8" s="3">
        <v>218</v>
      </c>
      <c r="P8" s="3">
        <v>180</v>
      </c>
      <c r="Q8" s="3">
        <v>398</v>
      </c>
      <c r="R8" s="3">
        <v>337</v>
      </c>
      <c r="S8" s="3">
        <v>269</v>
      </c>
      <c r="T8" s="3">
        <v>606</v>
      </c>
      <c r="U8" s="3">
        <v>-119</v>
      </c>
      <c r="V8" s="3">
        <v>-89</v>
      </c>
      <c r="W8" s="3">
        <v>-208</v>
      </c>
      <c r="X8" s="3">
        <v>129</v>
      </c>
      <c r="Y8" s="3">
        <v>81</v>
      </c>
      <c r="Z8" s="3">
        <v>210</v>
      </c>
      <c r="AA8" s="3">
        <v>17</v>
      </c>
      <c r="AB8" s="3">
        <v>21</v>
      </c>
      <c r="AC8" s="3">
        <v>38</v>
      </c>
      <c r="AD8" s="3">
        <v>112</v>
      </c>
      <c r="AE8" s="3">
        <v>60</v>
      </c>
      <c r="AF8" s="3">
        <v>172</v>
      </c>
      <c r="AG8" s="3">
        <v>0</v>
      </c>
      <c r="AH8" s="3">
        <v>0</v>
      </c>
      <c r="AI8" s="3">
        <v>0</v>
      </c>
      <c r="AJ8" s="3">
        <v>12</v>
      </c>
      <c r="AK8" s="3">
        <v>-12</v>
      </c>
      <c r="AL8" s="3">
        <v>0</v>
      </c>
      <c r="AM8" s="3">
        <v>-5</v>
      </c>
      <c r="AN8" s="3">
        <v>-29</v>
      </c>
      <c r="AO8" s="3">
        <v>-34</v>
      </c>
      <c r="AP8" s="3">
        <v>6150</v>
      </c>
      <c r="AQ8" s="3">
        <v>5653</v>
      </c>
      <c r="AR8" s="3">
        <v>11803</v>
      </c>
      <c r="AS8" s="3">
        <v>5443</v>
      </c>
      <c r="AT8" s="3">
        <v>6137</v>
      </c>
      <c r="AU8" s="3">
        <v>5639</v>
      </c>
      <c r="AV8" s="3">
        <v>11776</v>
      </c>
      <c r="AW8" s="5">
        <f t="shared" si="0"/>
        <v>2.1684732684181518</v>
      </c>
      <c r="AX8" s="4">
        <v>5</v>
      </c>
      <c r="AY8" s="3">
        <v>13</v>
      </c>
      <c r="AZ8" s="3">
        <v>14</v>
      </c>
      <c r="BA8" s="4">
        <v>27</v>
      </c>
    </row>
    <row r="9" spans="1:53">
      <c r="A9" s="2" t="s">
        <v>17</v>
      </c>
      <c r="B9" s="2" t="s">
        <v>18</v>
      </c>
      <c r="C9" s="3">
        <v>8454</v>
      </c>
      <c r="D9" s="3">
        <v>8781</v>
      </c>
      <c r="E9" s="3">
        <v>17235</v>
      </c>
      <c r="F9" s="3">
        <v>52</v>
      </c>
      <c r="G9" s="3">
        <v>47</v>
      </c>
      <c r="H9" s="3">
        <v>99</v>
      </c>
      <c r="I9" s="3">
        <v>80</v>
      </c>
      <c r="J9" s="3">
        <v>83</v>
      </c>
      <c r="K9" s="3">
        <v>163</v>
      </c>
      <c r="L9" s="3">
        <v>-28</v>
      </c>
      <c r="M9" s="3">
        <v>-36</v>
      </c>
      <c r="N9" s="3">
        <v>-64</v>
      </c>
      <c r="O9" s="3">
        <v>257</v>
      </c>
      <c r="P9" s="3">
        <v>242</v>
      </c>
      <c r="Q9" s="3">
        <v>499</v>
      </c>
      <c r="R9" s="3">
        <v>279</v>
      </c>
      <c r="S9" s="3">
        <v>261</v>
      </c>
      <c r="T9" s="3">
        <v>540</v>
      </c>
      <c r="U9" s="3">
        <v>-22</v>
      </c>
      <c r="V9" s="3">
        <v>-19</v>
      </c>
      <c r="W9" s="3">
        <v>-41</v>
      </c>
      <c r="X9" s="3">
        <v>34</v>
      </c>
      <c r="Y9" s="3">
        <v>40</v>
      </c>
      <c r="Z9" s="3">
        <v>74</v>
      </c>
      <c r="AA9" s="3">
        <v>14</v>
      </c>
      <c r="AB9" s="3">
        <v>16</v>
      </c>
      <c r="AC9" s="3">
        <v>30</v>
      </c>
      <c r="AD9" s="3">
        <v>20</v>
      </c>
      <c r="AE9" s="3">
        <v>24</v>
      </c>
      <c r="AF9" s="3">
        <v>44</v>
      </c>
      <c r="AG9" s="3">
        <v>0</v>
      </c>
      <c r="AH9" s="3">
        <v>0</v>
      </c>
      <c r="AI9" s="3">
        <v>0</v>
      </c>
      <c r="AJ9" s="3">
        <v>-3</v>
      </c>
      <c r="AK9" s="3">
        <v>-10</v>
      </c>
      <c r="AL9" s="3">
        <v>-13</v>
      </c>
      <c r="AM9" s="3">
        <v>-33</v>
      </c>
      <c r="AN9" s="3">
        <v>-41</v>
      </c>
      <c r="AO9" s="3">
        <v>-74</v>
      </c>
      <c r="AP9" s="3">
        <v>8421</v>
      </c>
      <c r="AQ9" s="3">
        <v>8740</v>
      </c>
      <c r="AR9" s="3">
        <v>17161</v>
      </c>
      <c r="AS9" s="3">
        <v>7605</v>
      </c>
      <c r="AT9" s="3">
        <v>8414</v>
      </c>
      <c r="AU9" s="3">
        <v>8717</v>
      </c>
      <c r="AV9" s="3">
        <v>17131</v>
      </c>
      <c r="AW9" s="5">
        <f t="shared" si="0"/>
        <v>2.256541748849441</v>
      </c>
      <c r="AX9" s="4">
        <v>4</v>
      </c>
      <c r="AY9" s="3">
        <v>7</v>
      </c>
      <c r="AZ9" s="3">
        <v>23</v>
      </c>
      <c r="BA9" s="4">
        <v>30</v>
      </c>
    </row>
    <row r="10" spans="1:53">
      <c r="A10" s="2" t="s">
        <v>19</v>
      </c>
      <c r="B10" s="2" t="s">
        <v>20</v>
      </c>
      <c r="C10" s="3">
        <v>1853</v>
      </c>
      <c r="D10" s="3">
        <v>1828</v>
      </c>
      <c r="E10" s="3">
        <v>3681</v>
      </c>
      <c r="F10" s="3">
        <v>15</v>
      </c>
      <c r="G10" s="3">
        <v>3</v>
      </c>
      <c r="H10" s="3">
        <v>18</v>
      </c>
      <c r="I10" s="3">
        <v>17</v>
      </c>
      <c r="J10" s="3">
        <v>15</v>
      </c>
      <c r="K10" s="3">
        <v>32</v>
      </c>
      <c r="L10" s="3">
        <v>-2</v>
      </c>
      <c r="M10" s="3">
        <v>-12</v>
      </c>
      <c r="N10" s="3">
        <v>-14</v>
      </c>
      <c r="O10" s="3">
        <v>81</v>
      </c>
      <c r="P10" s="3">
        <v>78</v>
      </c>
      <c r="Q10" s="3">
        <v>159</v>
      </c>
      <c r="R10" s="3">
        <v>76</v>
      </c>
      <c r="S10" s="3">
        <v>81</v>
      </c>
      <c r="T10" s="3">
        <v>157</v>
      </c>
      <c r="U10" s="3">
        <v>5</v>
      </c>
      <c r="V10" s="3">
        <v>-3</v>
      </c>
      <c r="W10" s="3">
        <v>2</v>
      </c>
      <c r="X10" s="3">
        <v>14</v>
      </c>
      <c r="Y10" s="3">
        <v>6</v>
      </c>
      <c r="Z10" s="3">
        <v>20</v>
      </c>
      <c r="AA10" s="3">
        <v>3</v>
      </c>
      <c r="AB10" s="3">
        <v>5</v>
      </c>
      <c r="AC10" s="3">
        <v>8</v>
      </c>
      <c r="AD10" s="3">
        <v>11</v>
      </c>
      <c r="AE10" s="3">
        <v>1</v>
      </c>
      <c r="AF10" s="3">
        <v>12</v>
      </c>
      <c r="AG10" s="3">
        <v>0</v>
      </c>
      <c r="AH10" s="3">
        <v>0</v>
      </c>
      <c r="AI10" s="3">
        <v>0</v>
      </c>
      <c r="AJ10" s="3">
        <v>-2</v>
      </c>
      <c r="AK10" s="3">
        <v>-1</v>
      </c>
      <c r="AL10" s="3">
        <v>-3</v>
      </c>
      <c r="AM10" s="3">
        <v>12</v>
      </c>
      <c r="AN10" s="3">
        <v>-15</v>
      </c>
      <c r="AO10" s="3">
        <v>-3</v>
      </c>
      <c r="AP10" s="3">
        <v>1865</v>
      </c>
      <c r="AQ10" s="3">
        <v>1813</v>
      </c>
      <c r="AR10" s="3">
        <v>3678</v>
      </c>
      <c r="AS10" s="3">
        <v>1572</v>
      </c>
      <c r="AT10" s="3">
        <v>1865</v>
      </c>
      <c r="AU10" s="3">
        <v>1813</v>
      </c>
      <c r="AV10" s="3">
        <v>3678</v>
      </c>
      <c r="AW10" s="5">
        <f t="shared" si="0"/>
        <v>2.3396946564885495</v>
      </c>
      <c r="AX10" s="4">
        <v>0</v>
      </c>
      <c r="AY10" s="3">
        <v>0</v>
      </c>
      <c r="AZ10" s="3">
        <v>0</v>
      </c>
      <c r="BA10" s="4">
        <v>0</v>
      </c>
    </row>
    <row r="11" spans="1:53">
      <c r="A11" s="2" t="s">
        <v>21</v>
      </c>
      <c r="B11" s="2" t="s">
        <v>22</v>
      </c>
      <c r="C11" s="3">
        <v>3852</v>
      </c>
      <c r="D11" s="3">
        <v>4128</v>
      </c>
      <c r="E11" s="3">
        <v>7980</v>
      </c>
      <c r="F11" s="3">
        <v>20</v>
      </c>
      <c r="G11" s="3">
        <v>23</v>
      </c>
      <c r="H11" s="3">
        <v>43</v>
      </c>
      <c r="I11" s="3">
        <v>34</v>
      </c>
      <c r="J11" s="3">
        <v>33</v>
      </c>
      <c r="K11" s="3">
        <v>67</v>
      </c>
      <c r="L11" s="3">
        <v>-14</v>
      </c>
      <c r="M11" s="3">
        <v>-10</v>
      </c>
      <c r="N11" s="3">
        <v>-24</v>
      </c>
      <c r="O11" s="3">
        <v>125</v>
      </c>
      <c r="P11" s="3">
        <v>120</v>
      </c>
      <c r="Q11" s="3">
        <v>245</v>
      </c>
      <c r="R11" s="3">
        <v>137</v>
      </c>
      <c r="S11" s="3">
        <v>164</v>
      </c>
      <c r="T11" s="3">
        <v>301</v>
      </c>
      <c r="U11" s="3">
        <v>-12</v>
      </c>
      <c r="V11" s="3">
        <v>-44</v>
      </c>
      <c r="W11" s="3">
        <v>-56</v>
      </c>
      <c r="X11" s="3">
        <v>68</v>
      </c>
      <c r="Y11" s="3">
        <v>71</v>
      </c>
      <c r="Z11" s="3">
        <v>139</v>
      </c>
      <c r="AA11" s="3">
        <v>46</v>
      </c>
      <c r="AB11" s="3">
        <v>45</v>
      </c>
      <c r="AC11" s="3">
        <v>91</v>
      </c>
      <c r="AD11" s="3">
        <v>22</v>
      </c>
      <c r="AE11" s="3">
        <v>26</v>
      </c>
      <c r="AF11" s="3">
        <v>48</v>
      </c>
      <c r="AG11" s="3">
        <v>0</v>
      </c>
      <c r="AH11" s="3">
        <v>0</v>
      </c>
      <c r="AI11" s="3">
        <v>0</v>
      </c>
      <c r="AJ11" s="3">
        <v>-10</v>
      </c>
      <c r="AK11" s="3">
        <v>-7</v>
      </c>
      <c r="AL11" s="3">
        <v>-17</v>
      </c>
      <c r="AM11" s="3">
        <v>-14</v>
      </c>
      <c r="AN11" s="3">
        <v>-35</v>
      </c>
      <c r="AO11" s="3">
        <v>-49</v>
      </c>
      <c r="AP11" s="3">
        <v>3838</v>
      </c>
      <c r="AQ11" s="3">
        <v>4093</v>
      </c>
      <c r="AR11" s="3">
        <v>7931</v>
      </c>
      <c r="AS11" s="3">
        <v>3433</v>
      </c>
      <c r="AT11" s="3">
        <v>3838</v>
      </c>
      <c r="AU11" s="3">
        <v>4093</v>
      </c>
      <c r="AV11" s="3">
        <v>7931</v>
      </c>
      <c r="AW11" s="5">
        <f t="shared" si="0"/>
        <v>2.31022429362074</v>
      </c>
      <c r="AX11" s="4">
        <v>0</v>
      </c>
      <c r="AY11" s="3">
        <v>0</v>
      </c>
      <c r="AZ11" s="3">
        <v>0</v>
      </c>
      <c r="BA11" s="4">
        <v>0</v>
      </c>
    </row>
    <row r="12" spans="1:53">
      <c r="A12" s="2" t="s">
        <v>23</v>
      </c>
      <c r="B12" s="2" t="s">
        <v>24</v>
      </c>
      <c r="C12" s="3">
        <v>1892</v>
      </c>
      <c r="D12" s="3">
        <v>1936</v>
      </c>
      <c r="E12" s="3">
        <v>3828</v>
      </c>
      <c r="F12" s="3">
        <v>12</v>
      </c>
      <c r="G12" s="3">
        <v>11</v>
      </c>
      <c r="H12" s="3">
        <v>23</v>
      </c>
      <c r="I12" s="3">
        <v>15</v>
      </c>
      <c r="J12" s="3">
        <v>17</v>
      </c>
      <c r="K12" s="3">
        <v>32</v>
      </c>
      <c r="L12" s="3">
        <v>-3</v>
      </c>
      <c r="M12" s="3">
        <v>-6</v>
      </c>
      <c r="N12" s="3">
        <v>-9</v>
      </c>
      <c r="O12" s="3">
        <v>65</v>
      </c>
      <c r="P12" s="3">
        <v>53</v>
      </c>
      <c r="Q12" s="3">
        <v>118</v>
      </c>
      <c r="R12" s="3">
        <v>73</v>
      </c>
      <c r="S12" s="3">
        <v>60</v>
      </c>
      <c r="T12" s="3">
        <v>133</v>
      </c>
      <c r="U12" s="3">
        <v>-8</v>
      </c>
      <c r="V12" s="3">
        <v>-7</v>
      </c>
      <c r="W12" s="3">
        <v>-15</v>
      </c>
      <c r="X12" s="3">
        <v>12</v>
      </c>
      <c r="Y12" s="3">
        <v>17</v>
      </c>
      <c r="Z12" s="3">
        <v>29</v>
      </c>
      <c r="AA12" s="3">
        <v>1</v>
      </c>
      <c r="AB12" s="3">
        <v>2</v>
      </c>
      <c r="AC12" s="3">
        <v>3</v>
      </c>
      <c r="AD12" s="3">
        <v>11</v>
      </c>
      <c r="AE12" s="3">
        <v>15</v>
      </c>
      <c r="AF12" s="3">
        <v>26</v>
      </c>
      <c r="AG12" s="3">
        <v>0</v>
      </c>
      <c r="AH12" s="3">
        <v>0</v>
      </c>
      <c r="AI12" s="3">
        <v>0</v>
      </c>
      <c r="AJ12" s="3">
        <v>0</v>
      </c>
      <c r="AK12" s="3">
        <v>1</v>
      </c>
      <c r="AL12" s="3">
        <v>1</v>
      </c>
      <c r="AM12" s="3">
        <v>0</v>
      </c>
      <c r="AN12" s="3">
        <v>3</v>
      </c>
      <c r="AO12" s="3">
        <v>3</v>
      </c>
      <c r="AP12" s="3">
        <v>1892</v>
      </c>
      <c r="AQ12" s="3">
        <v>1939</v>
      </c>
      <c r="AR12" s="3">
        <v>3831</v>
      </c>
      <c r="AS12" s="3">
        <v>1671</v>
      </c>
      <c r="AT12" s="3">
        <v>1892</v>
      </c>
      <c r="AU12" s="3">
        <v>1939</v>
      </c>
      <c r="AV12" s="3">
        <v>3831</v>
      </c>
      <c r="AW12" s="5">
        <f t="shared" si="0"/>
        <v>2.2926391382405744</v>
      </c>
      <c r="AX12" s="4">
        <v>0</v>
      </c>
      <c r="AY12" s="3">
        <v>0</v>
      </c>
      <c r="AZ12" s="3">
        <v>0</v>
      </c>
      <c r="BA12" s="4">
        <v>0</v>
      </c>
    </row>
    <row r="13" spans="1:53">
      <c r="A13" s="2" t="s">
        <v>25</v>
      </c>
      <c r="B13" s="2" t="s">
        <v>26</v>
      </c>
      <c r="C13" s="3">
        <v>1466</v>
      </c>
      <c r="D13" s="3">
        <v>1484</v>
      </c>
      <c r="E13" s="3">
        <v>2950</v>
      </c>
      <c r="F13" s="3">
        <v>7</v>
      </c>
      <c r="G13" s="3">
        <v>8</v>
      </c>
      <c r="H13" s="3">
        <v>15</v>
      </c>
      <c r="I13" s="3">
        <v>10</v>
      </c>
      <c r="J13" s="3">
        <v>14</v>
      </c>
      <c r="K13" s="3">
        <v>24</v>
      </c>
      <c r="L13" s="3">
        <v>-3</v>
      </c>
      <c r="M13" s="3">
        <v>-6</v>
      </c>
      <c r="N13" s="3">
        <v>-9</v>
      </c>
      <c r="O13" s="3">
        <v>39</v>
      </c>
      <c r="P13" s="3">
        <v>40</v>
      </c>
      <c r="Q13" s="3">
        <v>79</v>
      </c>
      <c r="R13" s="3">
        <v>52</v>
      </c>
      <c r="S13" s="3">
        <v>31</v>
      </c>
      <c r="T13" s="3">
        <v>83</v>
      </c>
      <c r="U13" s="3">
        <v>-13</v>
      </c>
      <c r="V13" s="3">
        <v>9</v>
      </c>
      <c r="W13" s="3">
        <v>-4</v>
      </c>
      <c r="X13" s="3">
        <v>7</v>
      </c>
      <c r="Y13" s="3">
        <v>4</v>
      </c>
      <c r="Z13" s="3">
        <v>11</v>
      </c>
      <c r="AA13" s="3">
        <v>3</v>
      </c>
      <c r="AB13" s="3">
        <v>2</v>
      </c>
      <c r="AC13" s="3">
        <v>5</v>
      </c>
      <c r="AD13" s="3">
        <v>4</v>
      </c>
      <c r="AE13" s="3">
        <v>2</v>
      </c>
      <c r="AF13" s="3">
        <v>6</v>
      </c>
      <c r="AG13" s="3">
        <v>0</v>
      </c>
      <c r="AH13" s="3">
        <v>0</v>
      </c>
      <c r="AI13" s="3">
        <v>0</v>
      </c>
      <c r="AJ13" s="3">
        <v>-3</v>
      </c>
      <c r="AK13" s="3">
        <v>-1</v>
      </c>
      <c r="AL13" s="3">
        <v>-4</v>
      </c>
      <c r="AM13" s="3">
        <v>-15</v>
      </c>
      <c r="AN13" s="3">
        <v>4</v>
      </c>
      <c r="AO13" s="3">
        <v>-11</v>
      </c>
      <c r="AP13" s="3">
        <v>1451</v>
      </c>
      <c r="AQ13" s="3">
        <v>1488</v>
      </c>
      <c r="AR13" s="3">
        <v>2939</v>
      </c>
      <c r="AS13" s="3">
        <v>1301</v>
      </c>
      <c r="AT13" s="3">
        <v>1451</v>
      </c>
      <c r="AU13" s="3">
        <v>1488</v>
      </c>
      <c r="AV13" s="3">
        <v>2939</v>
      </c>
      <c r="AW13" s="5">
        <f t="shared" si="0"/>
        <v>2.2590315142198309</v>
      </c>
      <c r="AX13" s="4">
        <v>0</v>
      </c>
      <c r="AY13" s="3">
        <v>0</v>
      </c>
      <c r="AZ13" s="3">
        <v>0</v>
      </c>
      <c r="BA13" s="4">
        <v>0</v>
      </c>
    </row>
    <row r="14" spans="1:53">
      <c r="A14" s="2" t="s">
        <v>27</v>
      </c>
      <c r="B14" s="2" t="s">
        <v>28</v>
      </c>
      <c r="C14" s="3">
        <v>1034</v>
      </c>
      <c r="D14" s="3">
        <v>1018</v>
      </c>
      <c r="E14" s="3">
        <v>2052</v>
      </c>
      <c r="F14" s="3">
        <v>4</v>
      </c>
      <c r="G14" s="3">
        <v>13</v>
      </c>
      <c r="H14" s="3">
        <v>17</v>
      </c>
      <c r="I14" s="3">
        <v>9</v>
      </c>
      <c r="J14" s="3">
        <v>5</v>
      </c>
      <c r="K14" s="3">
        <v>14</v>
      </c>
      <c r="L14" s="3">
        <v>-5</v>
      </c>
      <c r="M14" s="3">
        <v>8</v>
      </c>
      <c r="N14" s="3">
        <v>3</v>
      </c>
      <c r="O14" s="3">
        <v>42</v>
      </c>
      <c r="P14" s="3">
        <v>39</v>
      </c>
      <c r="Q14" s="3">
        <v>81</v>
      </c>
      <c r="R14" s="3">
        <v>45</v>
      </c>
      <c r="S14" s="3">
        <v>38</v>
      </c>
      <c r="T14" s="3">
        <v>83</v>
      </c>
      <c r="U14" s="3">
        <v>-3</v>
      </c>
      <c r="V14" s="3">
        <v>1</v>
      </c>
      <c r="W14" s="3">
        <v>-2</v>
      </c>
      <c r="X14" s="3">
        <v>3</v>
      </c>
      <c r="Y14" s="3">
        <v>11</v>
      </c>
      <c r="Z14" s="3">
        <v>14</v>
      </c>
      <c r="AA14" s="3">
        <v>12</v>
      </c>
      <c r="AB14" s="3">
        <v>5</v>
      </c>
      <c r="AC14" s="3">
        <v>17</v>
      </c>
      <c r="AD14" s="3">
        <v>-9</v>
      </c>
      <c r="AE14" s="3">
        <v>6</v>
      </c>
      <c r="AF14" s="3">
        <v>-3</v>
      </c>
      <c r="AG14" s="3">
        <v>0</v>
      </c>
      <c r="AH14" s="3">
        <v>0</v>
      </c>
      <c r="AI14" s="3">
        <v>0</v>
      </c>
      <c r="AJ14" s="3">
        <v>6</v>
      </c>
      <c r="AK14" s="3">
        <v>3</v>
      </c>
      <c r="AL14" s="3">
        <v>9</v>
      </c>
      <c r="AM14" s="3">
        <v>-11</v>
      </c>
      <c r="AN14" s="3">
        <v>18</v>
      </c>
      <c r="AO14" s="3">
        <v>7</v>
      </c>
      <c r="AP14" s="3">
        <v>1023</v>
      </c>
      <c r="AQ14" s="3">
        <v>1036</v>
      </c>
      <c r="AR14" s="3">
        <v>2059</v>
      </c>
      <c r="AS14" s="3">
        <v>907</v>
      </c>
      <c r="AT14" s="3">
        <v>1023</v>
      </c>
      <c r="AU14" s="3">
        <v>1036</v>
      </c>
      <c r="AV14" s="3">
        <v>2059</v>
      </c>
      <c r="AW14" s="5">
        <f t="shared" si="0"/>
        <v>2.2701212789415655</v>
      </c>
      <c r="AX14" s="4">
        <v>0</v>
      </c>
      <c r="AY14" s="3">
        <v>0</v>
      </c>
      <c r="AZ14" s="3">
        <v>0</v>
      </c>
      <c r="BA14" s="4">
        <v>0</v>
      </c>
    </row>
    <row r="15" spans="1:53">
      <c r="A15" s="2" t="s">
        <v>29</v>
      </c>
      <c r="B15" s="2" t="s">
        <v>30</v>
      </c>
      <c r="C15" s="3">
        <v>3370</v>
      </c>
      <c r="D15" s="3">
        <v>3725</v>
      </c>
      <c r="E15" s="3">
        <v>7095</v>
      </c>
      <c r="F15" s="3">
        <v>16</v>
      </c>
      <c r="G15" s="3">
        <v>26</v>
      </c>
      <c r="H15" s="3">
        <v>42</v>
      </c>
      <c r="I15" s="3">
        <v>43</v>
      </c>
      <c r="J15" s="3">
        <v>53</v>
      </c>
      <c r="K15" s="3">
        <v>96</v>
      </c>
      <c r="L15" s="3">
        <v>-27</v>
      </c>
      <c r="M15" s="3">
        <v>-27</v>
      </c>
      <c r="N15" s="3">
        <v>-54</v>
      </c>
      <c r="O15" s="3">
        <v>142</v>
      </c>
      <c r="P15" s="3">
        <v>158</v>
      </c>
      <c r="Q15" s="3">
        <v>300</v>
      </c>
      <c r="R15" s="3">
        <v>130</v>
      </c>
      <c r="S15" s="3">
        <v>138</v>
      </c>
      <c r="T15" s="3">
        <v>268</v>
      </c>
      <c r="U15" s="3">
        <v>12</v>
      </c>
      <c r="V15" s="3">
        <v>20</v>
      </c>
      <c r="W15" s="3">
        <v>32</v>
      </c>
      <c r="X15" s="3">
        <v>17</v>
      </c>
      <c r="Y15" s="3">
        <v>21</v>
      </c>
      <c r="Z15" s="3">
        <v>38</v>
      </c>
      <c r="AA15" s="3">
        <v>11</v>
      </c>
      <c r="AB15" s="3">
        <v>8</v>
      </c>
      <c r="AC15" s="3">
        <v>19</v>
      </c>
      <c r="AD15" s="3">
        <v>6</v>
      </c>
      <c r="AE15" s="3">
        <v>13</v>
      </c>
      <c r="AF15" s="3">
        <v>19</v>
      </c>
      <c r="AG15" s="3">
        <v>0</v>
      </c>
      <c r="AH15" s="3">
        <v>0</v>
      </c>
      <c r="AI15" s="3">
        <v>0</v>
      </c>
      <c r="AJ15" s="3">
        <v>-1</v>
      </c>
      <c r="AK15" s="3">
        <v>-4</v>
      </c>
      <c r="AL15" s="3">
        <v>-5</v>
      </c>
      <c r="AM15" s="3">
        <v>-10</v>
      </c>
      <c r="AN15" s="3">
        <v>2</v>
      </c>
      <c r="AO15" s="3">
        <v>-8</v>
      </c>
      <c r="AP15" s="3">
        <v>3360</v>
      </c>
      <c r="AQ15" s="3">
        <v>3727</v>
      </c>
      <c r="AR15" s="3">
        <v>7087</v>
      </c>
      <c r="AS15" s="3">
        <v>3265</v>
      </c>
      <c r="AT15" s="3">
        <v>3341</v>
      </c>
      <c r="AU15" s="3">
        <v>3671</v>
      </c>
      <c r="AV15" s="3">
        <v>7012</v>
      </c>
      <c r="AW15" s="5">
        <f t="shared" si="0"/>
        <v>2.1705972434915775</v>
      </c>
      <c r="AX15" s="4">
        <v>4</v>
      </c>
      <c r="AY15" s="3">
        <v>19</v>
      </c>
      <c r="AZ15" s="3">
        <v>56</v>
      </c>
      <c r="BA15" s="4">
        <v>75</v>
      </c>
    </row>
    <row r="16" spans="1:53">
      <c r="A16" s="2" t="s">
        <v>31</v>
      </c>
      <c r="B16" s="2" t="s">
        <v>32</v>
      </c>
      <c r="C16" s="3">
        <v>2032</v>
      </c>
      <c r="D16" s="3">
        <v>2081</v>
      </c>
      <c r="E16" s="3">
        <v>4113</v>
      </c>
      <c r="F16" s="3">
        <v>9</v>
      </c>
      <c r="G16" s="3">
        <v>6</v>
      </c>
      <c r="H16" s="3">
        <v>15</v>
      </c>
      <c r="I16" s="3">
        <v>22</v>
      </c>
      <c r="J16" s="3">
        <v>19</v>
      </c>
      <c r="K16" s="3">
        <v>41</v>
      </c>
      <c r="L16" s="3">
        <v>-13</v>
      </c>
      <c r="M16" s="3">
        <v>-13</v>
      </c>
      <c r="N16" s="3">
        <v>-26</v>
      </c>
      <c r="O16" s="3">
        <v>56</v>
      </c>
      <c r="P16" s="3">
        <v>45</v>
      </c>
      <c r="Q16" s="3">
        <v>101</v>
      </c>
      <c r="R16" s="3">
        <v>51</v>
      </c>
      <c r="S16" s="3">
        <v>46</v>
      </c>
      <c r="T16" s="3">
        <v>97</v>
      </c>
      <c r="U16" s="3">
        <v>5</v>
      </c>
      <c r="V16" s="3">
        <v>-1</v>
      </c>
      <c r="W16" s="3">
        <v>4</v>
      </c>
      <c r="X16" s="3">
        <v>7</v>
      </c>
      <c r="Y16" s="3">
        <v>6</v>
      </c>
      <c r="Z16" s="3">
        <v>13</v>
      </c>
      <c r="AA16" s="3">
        <v>10</v>
      </c>
      <c r="AB16" s="3">
        <v>10</v>
      </c>
      <c r="AC16" s="3">
        <v>20</v>
      </c>
      <c r="AD16" s="3">
        <v>-3</v>
      </c>
      <c r="AE16" s="3">
        <v>-4</v>
      </c>
      <c r="AF16" s="3">
        <v>-7</v>
      </c>
      <c r="AG16" s="3">
        <v>0</v>
      </c>
      <c r="AH16" s="3">
        <v>0</v>
      </c>
      <c r="AI16" s="3">
        <v>0</v>
      </c>
      <c r="AJ16" s="3">
        <v>-4</v>
      </c>
      <c r="AK16" s="3">
        <v>-1</v>
      </c>
      <c r="AL16" s="3">
        <v>-5</v>
      </c>
      <c r="AM16" s="3">
        <v>-15</v>
      </c>
      <c r="AN16" s="3">
        <v>-19</v>
      </c>
      <c r="AO16" s="3">
        <v>-34</v>
      </c>
      <c r="AP16" s="3">
        <v>2017</v>
      </c>
      <c r="AQ16" s="3">
        <v>2062</v>
      </c>
      <c r="AR16" s="3">
        <v>4079</v>
      </c>
      <c r="AS16" s="3">
        <v>1788</v>
      </c>
      <c r="AT16" s="3">
        <v>2017</v>
      </c>
      <c r="AU16" s="3">
        <v>2062</v>
      </c>
      <c r="AV16" s="3">
        <v>4079</v>
      </c>
      <c r="AW16" s="5">
        <f t="shared" si="0"/>
        <v>2.2813199105145414</v>
      </c>
      <c r="AX16" s="4">
        <v>0</v>
      </c>
      <c r="AY16" s="3">
        <v>0</v>
      </c>
      <c r="AZ16" s="3">
        <v>0</v>
      </c>
      <c r="BA16" s="4">
        <v>0</v>
      </c>
    </row>
    <row r="17" spans="1:53">
      <c r="A17" s="2" t="s">
        <v>33</v>
      </c>
      <c r="B17" s="2" t="s">
        <v>34</v>
      </c>
      <c r="C17" s="3">
        <v>17451</v>
      </c>
      <c r="D17" s="3">
        <v>18828</v>
      </c>
      <c r="E17" s="3">
        <v>36279</v>
      </c>
      <c r="F17" s="3">
        <v>112</v>
      </c>
      <c r="G17" s="3">
        <v>100</v>
      </c>
      <c r="H17" s="3">
        <v>212</v>
      </c>
      <c r="I17" s="3">
        <v>176</v>
      </c>
      <c r="J17" s="3">
        <v>204</v>
      </c>
      <c r="K17" s="3">
        <v>380</v>
      </c>
      <c r="L17" s="3">
        <v>-64</v>
      </c>
      <c r="M17" s="3">
        <v>-104</v>
      </c>
      <c r="N17" s="3">
        <v>-168</v>
      </c>
      <c r="O17" s="3">
        <v>549</v>
      </c>
      <c r="P17" s="3">
        <v>559</v>
      </c>
      <c r="Q17" s="3">
        <v>1108</v>
      </c>
      <c r="R17" s="3">
        <v>524</v>
      </c>
      <c r="S17" s="3">
        <v>572</v>
      </c>
      <c r="T17" s="3">
        <v>1096</v>
      </c>
      <c r="U17" s="3">
        <v>25</v>
      </c>
      <c r="V17" s="3">
        <v>-13</v>
      </c>
      <c r="W17" s="3">
        <v>12</v>
      </c>
      <c r="X17" s="3">
        <v>100</v>
      </c>
      <c r="Y17" s="3">
        <v>132</v>
      </c>
      <c r="Z17" s="3">
        <v>232</v>
      </c>
      <c r="AA17" s="3">
        <v>28</v>
      </c>
      <c r="AB17" s="3">
        <v>22</v>
      </c>
      <c r="AC17" s="3">
        <v>50</v>
      </c>
      <c r="AD17" s="3">
        <v>72</v>
      </c>
      <c r="AE17" s="3">
        <v>110</v>
      </c>
      <c r="AF17" s="3">
        <v>182</v>
      </c>
      <c r="AG17" s="3">
        <v>0</v>
      </c>
      <c r="AH17" s="3">
        <v>0</v>
      </c>
      <c r="AI17" s="3">
        <v>0</v>
      </c>
      <c r="AJ17" s="3">
        <v>11</v>
      </c>
      <c r="AK17" s="3">
        <v>7</v>
      </c>
      <c r="AL17" s="3">
        <v>18</v>
      </c>
      <c r="AM17" s="3">
        <v>44</v>
      </c>
      <c r="AN17" s="3">
        <v>0</v>
      </c>
      <c r="AO17" s="3">
        <v>44</v>
      </c>
      <c r="AP17" s="3">
        <v>17495</v>
      </c>
      <c r="AQ17" s="3">
        <v>18828</v>
      </c>
      <c r="AR17" s="3">
        <v>36323</v>
      </c>
      <c r="AS17" s="3">
        <v>16389</v>
      </c>
      <c r="AT17" s="3">
        <v>17467</v>
      </c>
      <c r="AU17" s="3">
        <v>18756</v>
      </c>
      <c r="AV17" s="3">
        <v>36223</v>
      </c>
      <c r="AW17" s="5">
        <f t="shared" si="0"/>
        <v>2.2163036182805542</v>
      </c>
      <c r="AX17" s="4">
        <v>6</v>
      </c>
      <c r="AY17" s="3">
        <v>28</v>
      </c>
      <c r="AZ17" s="3">
        <v>72</v>
      </c>
      <c r="BA17" s="4">
        <v>100</v>
      </c>
    </row>
    <row r="18" spans="1:53">
      <c r="A18" s="2" t="s">
        <v>35</v>
      </c>
      <c r="B18" s="2" t="s">
        <v>36</v>
      </c>
      <c r="C18" s="3">
        <v>12662</v>
      </c>
      <c r="D18" s="3">
        <v>13411</v>
      </c>
      <c r="E18" s="3">
        <v>26073</v>
      </c>
      <c r="F18" s="3">
        <v>82</v>
      </c>
      <c r="G18" s="3">
        <v>78</v>
      </c>
      <c r="H18" s="3">
        <v>160</v>
      </c>
      <c r="I18" s="3">
        <v>150</v>
      </c>
      <c r="J18" s="3">
        <v>177</v>
      </c>
      <c r="K18" s="3">
        <v>327</v>
      </c>
      <c r="L18" s="3">
        <v>-68</v>
      </c>
      <c r="M18" s="3">
        <v>-99</v>
      </c>
      <c r="N18" s="3">
        <v>-167</v>
      </c>
      <c r="O18" s="3">
        <v>453</v>
      </c>
      <c r="P18" s="3">
        <v>400</v>
      </c>
      <c r="Q18" s="3">
        <v>853</v>
      </c>
      <c r="R18" s="3">
        <v>494</v>
      </c>
      <c r="S18" s="3">
        <v>383</v>
      </c>
      <c r="T18" s="3">
        <v>877</v>
      </c>
      <c r="U18" s="3">
        <v>-41</v>
      </c>
      <c r="V18" s="3">
        <v>17</v>
      </c>
      <c r="W18" s="3">
        <v>-24</v>
      </c>
      <c r="X18" s="3">
        <v>403</v>
      </c>
      <c r="Y18" s="3">
        <v>80</v>
      </c>
      <c r="Z18" s="3">
        <v>483</v>
      </c>
      <c r="AA18" s="3">
        <v>32</v>
      </c>
      <c r="AB18" s="3">
        <v>23</v>
      </c>
      <c r="AC18" s="3">
        <v>55</v>
      </c>
      <c r="AD18" s="3">
        <v>371</v>
      </c>
      <c r="AE18" s="3">
        <v>57</v>
      </c>
      <c r="AF18" s="3">
        <v>428</v>
      </c>
      <c r="AG18" s="3">
        <v>0</v>
      </c>
      <c r="AH18" s="3">
        <v>0</v>
      </c>
      <c r="AI18" s="3">
        <v>0</v>
      </c>
      <c r="AJ18" s="3">
        <v>-24</v>
      </c>
      <c r="AK18" s="3">
        <v>-4</v>
      </c>
      <c r="AL18" s="3">
        <v>-28</v>
      </c>
      <c r="AM18" s="3">
        <v>238</v>
      </c>
      <c r="AN18" s="3">
        <v>-29</v>
      </c>
      <c r="AO18" s="3">
        <v>209</v>
      </c>
      <c r="AP18" s="3">
        <v>12900</v>
      </c>
      <c r="AQ18" s="3">
        <v>13382</v>
      </c>
      <c r="AR18" s="3">
        <v>26282</v>
      </c>
      <c r="AS18" s="3">
        <v>12277</v>
      </c>
      <c r="AT18" s="3">
        <v>12363</v>
      </c>
      <c r="AU18" s="3">
        <v>13325</v>
      </c>
      <c r="AV18" s="3">
        <v>25688</v>
      </c>
      <c r="AW18" s="5">
        <f t="shared" si="0"/>
        <v>2.1407509978007657</v>
      </c>
      <c r="AX18" s="4">
        <v>4</v>
      </c>
      <c r="AY18" s="3">
        <v>537</v>
      </c>
      <c r="AZ18" s="3">
        <v>57</v>
      </c>
      <c r="BA18" s="4">
        <v>594</v>
      </c>
    </row>
    <row r="19" spans="1:53">
      <c r="A19" s="2" t="s">
        <v>37</v>
      </c>
      <c r="B19" s="2" t="s">
        <v>38</v>
      </c>
      <c r="C19" s="3">
        <v>1253</v>
      </c>
      <c r="D19" s="3">
        <v>1226</v>
      </c>
      <c r="E19" s="3">
        <v>2479</v>
      </c>
      <c r="F19" s="3">
        <v>5</v>
      </c>
      <c r="G19" s="3">
        <v>4</v>
      </c>
      <c r="H19" s="3">
        <v>9</v>
      </c>
      <c r="I19" s="3">
        <v>6</v>
      </c>
      <c r="J19" s="3">
        <v>9</v>
      </c>
      <c r="K19" s="3">
        <v>15</v>
      </c>
      <c r="L19" s="3">
        <v>-1</v>
      </c>
      <c r="M19" s="3">
        <v>-5</v>
      </c>
      <c r="N19" s="3">
        <v>-6</v>
      </c>
      <c r="O19" s="3">
        <v>55</v>
      </c>
      <c r="P19" s="3">
        <v>48</v>
      </c>
      <c r="Q19" s="3">
        <v>103</v>
      </c>
      <c r="R19" s="3">
        <v>59</v>
      </c>
      <c r="S19" s="3">
        <v>65</v>
      </c>
      <c r="T19" s="3">
        <v>124</v>
      </c>
      <c r="U19" s="3">
        <v>-4</v>
      </c>
      <c r="V19" s="3">
        <v>-17</v>
      </c>
      <c r="W19" s="3">
        <v>-21</v>
      </c>
      <c r="X19" s="3">
        <v>6</v>
      </c>
      <c r="Y19" s="3">
        <v>11</v>
      </c>
      <c r="Z19" s="3">
        <v>17</v>
      </c>
      <c r="AA19" s="3">
        <v>5</v>
      </c>
      <c r="AB19" s="3">
        <v>1</v>
      </c>
      <c r="AC19" s="3">
        <v>6</v>
      </c>
      <c r="AD19" s="3">
        <v>1</v>
      </c>
      <c r="AE19" s="3">
        <v>10</v>
      </c>
      <c r="AF19" s="3">
        <v>11</v>
      </c>
      <c r="AG19" s="3">
        <v>0</v>
      </c>
      <c r="AH19" s="3">
        <v>0</v>
      </c>
      <c r="AI19" s="3">
        <v>0</v>
      </c>
      <c r="AJ19" s="3">
        <v>-5</v>
      </c>
      <c r="AK19" s="3">
        <v>-4</v>
      </c>
      <c r="AL19" s="3">
        <v>-9</v>
      </c>
      <c r="AM19" s="3">
        <v>-9</v>
      </c>
      <c r="AN19" s="3">
        <v>-16</v>
      </c>
      <c r="AO19" s="3">
        <v>-25</v>
      </c>
      <c r="AP19" s="3">
        <v>1244</v>
      </c>
      <c r="AQ19" s="3">
        <v>1210</v>
      </c>
      <c r="AR19" s="3">
        <v>2454</v>
      </c>
      <c r="AS19" s="3">
        <v>1035</v>
      </c>
      <c r="AT19" s="3">
        <v>1244</v>
      </c>
      <c r="AU19" s="3">
        <v>1210</v>
      </c>
      <c r="AV19" s="3">
        <v>2454</v>
      </c>
      <c r="AW19" s="5">
        <f t="shared" si="0"/>
        <v>2.371014492753623</v>
      </c>
      <c r="AX19" s="4">
        <v>0</v>
      </c>
      <c r="AY19" s="3">
        <v>0</v>
      </c>
      <c r="AZ19" s="3">
        <v>0</v>
      </c>
      <c r="BA19" s="4">
        <v>0</v>
      </c>
    </row>
    <row r="20" spans="1:53">
      <c r="A20" s="2" t="s">
        <v>39</v>
      </c>
      <c r="B20" s="2" t="s">
        <v>40</v>
      </c>
      <c r="C20" s="3">
        <v>13024</v>
      </c>
      <c r="D20" s="3">
        <v>13828</v>
      </c>
      <c r="E20" s="3">
        <v>26852</v>
      </c>
      <c r="F20" s="3">
        <v>85</v>
      </c>
      <c r="G20" s="3">
        <v>68</v>
      </c>
      <c r="H20" s="3">
        <v>153</v>
      </c>
      <c r="I20" s="3">
        <v>116</v>
      </c>
      <c r="J20" s="3">
        <v>109</v>
      </c>
      <c r="K20" s="3">
        <v>225</v>
      </c>
      <c r="L20" s="3">
        <v>-31</v>
      </c>
      <c r="M20" s="3">
        <v>-41</v>
      </c>
      <c r="N20" s="3">
        <v>-72</v>
      </c>
      <c r="O20" s="3">
        <v>317</v>
      </c>
      <c r="P20" s="3">
        <v>327</v>
      </c>
      <c r="Q20" s="3">
        <v>644</v>
      </c>
      <c r="R20" s="3">
        <v>428</v>
      </c>
      <c r="S20" s="3">
        <v>388</v>
      </c>
      <c r="T20" s="3">
        <v>816</v>
      </c>
      <c r="U20" s="3">
        <v>-111</v>
      </c>
      <c r="V20" s="3">
        <v>-61</v>
      </c>
      <c r="W20" s="3">
        <v>-172</v>
      </c>
      <c r="X20" s="3">
        <v>49</v>
      </c>
      <c r="Y20" s="3">
        <v>51</v>
      </c>
      <c r="Z20" s="3">
        <v>100</v>
      </c>
      <c r="AA20" s="3">
        <v>31</v>
      </c>
      <c r="AB20" s="3">
        <v>29</v>
      </c>
      <c r="AC20" s="3">
        <v>60</v>
      </c>
      <c r="AD20" s="3">
        <v>18</v>
      </c>
      <c r="AE20" s="3">
        <v>22</v>
      </c>
      <c r="AF20" s="3">
        <v>40</v>
      </c>
      <c r="AG20" s="3">
        <v>0</v>
      </c>
      <c r="AH20" s="3">
        <v>0</v>
      </c>
      <c r="AI20" s="3">
        <v>0</v>
      </c>
      <c r="AJ20" s="3">
        <v>-17</v>
      </c>
      <c r="AK20" s="3">
        <v>-13</v>
      </c>
      <c r="AL20" s="3">
        <v>-30</v>
      </c>
      <c r="AM20" s="3">
        <v>-141</v>
      </c>
      <c r="AN20" s="3">
        <v>-93</v>
      </c>
      <c r="AO20" s="3">
        <v>-234</v>
      </c>
      <c r="AP20" s="3">
        <v>12883</v>
      </c>
      <c r="AQ20" s="3">
        <v>13735</v>
      </c>
      <c r="AR20" s="3">
        <v>26618</v>
      </c>
      <c r="AS20" s="3">
        <v>11356</v>
      </c>
      <c r="AT20" s="3">
        <v>12860</v>
      </c>
      <c r="AU20" s="3">
        <v>13726</v>
      </c>
      <c r="AV20" s="3">
        <v>26586</v>
      </c>
      <c r="AW20" s="5">
        <f t="shared" si="0"/>
        <v>2.3439591405424447</v>
      </c>
      <c r="AX20" s="4">
        <v>3</v>
      </c>
      <c r="AY20" s="3">
        <v>23</v>
      </c>
      <c r="AZ20" s="3">
        <v>9</v>
      </c>
      <c r="BA20" s="4">
        <v>32</v>
      </c>
    </row>
    <row r="21" spans="1:53">
      <c r="A21" s="2" t="s">
        <v>41</v>
      </c>
      <c r="B21" s="2" t="s">
        <v>42</v>
      </c>
      <c r="C21" s="3">
        <v>2278</v>
      </c>
      <c r="D21" s="3">
        <v>2322</v>
      </c>
      <c r="E21" s="3">
        <v>4600</v>
      </c>
      <c r="F21" s="3">
        <v>23</v>
      </c>
      <c r="G21" s="3">
        <v>16</v>
      </c>
      <c r="H21" s="3">
        <v>39</v>
      </c>
      <c r="I21" s="3">
        <v>22</v>
      </c>
      <c r="J21" s="3">
        <v>27</v>
      </c>
      <c r="K21" s="3">
        <v>49</v>
      </c>
      <c r="L21" s="3">
        <v>1</v>
      </c>
      <c r="M21" s="3">
        <v>-11</v>
      </c>
      <c r="N21" s="3">
        <v>-10</v>
      </c>
      <c r="O21" s="3">
        <v>115</v>
      </c>
      <c r="P21" s="3">
        <v>97</v>
      </c>
      <c r="Q21" s="3">
        <v>212</v>
      </c>
      <c r="R21" s="3">
        <v>70</v>
      </c>
      <c r="S21" s="3">
        <v>63</v>
      </c>
      <c r="T21" s="3">
        <v>133</v>
      </c>
      <c r="U21" s="3">
        <v>45</v>
      </c>
      <c r="V21" s="3">
        <v>34</v>
      </c>
      <c r="W21" s="3">
        <v>79</v>
      </c>
      <c r="X21" s="3">
        <v>9</v>
      </c>
      <c r="Y21" s="3">
        <v>16</v>
      </c>
      <c r="Z21" s="3">
        <v>25</v>
      </c>
      <c r="AA21" s="3">
        <v>3</v>
      </c>
      <c r="AB21" s="3">
        <v>8</v>
      </c>
      <c r="AC21" s="3">
        <v>11</v>
      </c>
      <c r="AD21" s="3">
        <v>6</v>
      </c>
      <c r="AE21" s="3">
        <v>8</v>
      </c>
      <c r="AF21" s="3">
        <v>14</v>
      </c>
      <c r="AG21" s="3">
        <v>0</v>
      </c>
      <c r="AH21" s="3">
        <v>0</v>
      </c>
      <c r="AI21" s="3">
        <v>0</v>
      </c>
      <c r="AJ21" s="3">
        <v>-6</v>
      </c>
      <c r="AK21" s="3">
        <v>3</v>
      </c>
      <c r="AL21" s="3">
        <v>-3</v>
      </c>
      <c r="AM21" s="3">
        <v>46</v>
      </c>
      <c r="AN21" s="3">
        <v>34</v>
      </c>
      <c r="AO21" s="3">
        <v>80</v>
      </c>
      <c r="AP21" s="3">
        <v>2324</v>
      </c>
      <c r="AQ21" s="3">
        <v>2356</v>
      </c>
      <c r="AR21" s="3">
        <v>4680</v>
      </c>
      <c r="AS21" s="3">
        <v>2056</v>
      </c>
      <c r="AT21" s="3">
        <v>2324</v>
      </c>
      <c r="AU21" s="3">
        <v>2356</v>
      </c>
      <c r="AV21" s="3">
        <v>4680</v>
      </c>
      <c r="AW21" s="5">
        <f t="shared" si="0"/>
        <v>2.2762645914396886</v>
      </c>
      <c r="AX21" s="4">
        <v>0</v>
      </c>
      <c r="AY21" s="3">
        <v>0</v>
      </c>
      <c r="AZ21" s="3">
        <v>0</v>
      </c>
      <c r="BA21" s="4">
        <v>0</v>
      </c>
    </row>
    <row r="22" spans="1:53">
      <c r="A22" s="2" t="s">
        <v>43</v>
      </c>
      <c r="B22" s="2" t="s">
        <v>44</v>
      </c>
      <c r="C22" s="3">
        <v>4041</v>
      </c>
      <c r="D22" s="3">
        <v>4334</v>
      </c>
      <c r="E22" s="3">
        <v>8375</v>
      </c>
      <c r="F22" s="3">
        <v>15</v>
      </c>
      <c r="G22" s="3">
        <v>20</v>
      </c>
      <c r="H22" s="3">
        <v>35</v>
      </c>
      <c r="I22" s="3">
        <v>25</v>
      </c>
      <c r="J22" s="3">
        <v>39</v>
      </c>
      <c r="K22" s="3">
        <v>64</v>
      </c>
      <c r="L22" s="3">
        <v>-10</v>
      </c>
      <c r="M22" s="3">
        <v>-19</v>
      </c>
      <c r="N22" s="3">
        <v>-29</v>
      </c>
      <c r="O22" s="3">
        <v>106</v>
      </c>
      <c r="P22" s="3">
        <v>114</v>
      </c>
      <c r="Q22" s="3">
        <v>220</v>
      </c>
      <c r="R22" s="3">
        <v>134</v>
      </c>
      <c r="S22" s="3">
        <v>117</v>
      </c>
      <c r="T22" s="3">
        <v>251</v>
      </c>
      <c r="U22" s="3">
        <v>-28</v>
      </c>
      <c r="V22" s="3">
        <v>-3</v>
      </c>
      <c r="W22" s="3">
        <v>-31</v>
      </c>
      <c r="X22" s="3">
        <v>9</v>
      </c>
      <c r="Y22" s="3">
        <v>18</v>
      </c>
      <c r="Z22" s="3">
        <v>27</v>
      </c>
      <c r="AA22" s="3">
        <v>11</v>
      </c>
      <c r="AB22" s="3">
        <v>8</v>
      </c>
      <c r="AC22" s="3">
        <v>19</v>
      </c>
      <c r="AD22" s="3">
        <v>-2</v>
      </c>
      <c r="AE22" s="3">
        <v>10</v>
      </c>
      <c r="AF22" s="3">
        <v>8</v>
      </c>
      <c r="AG22" s="3">
        <v>0</v>
      </c>
      <c r="AH22" s="3">
        <v>0</v>
      </c>
      <c r="AI22" s="3">
        <v>0</v>
      </c>
      <c r="AJ22" s="3">
        <v>0</v>
      </c>
      <c r="AK22" s="3">
        <v>6</v>
      </c>
      <c r="AL22" s="3">
        <v>6</v>
      </c>
      <c r="AM22" s="3">
        <v>-40</v>
      </c>
      <c r="AN22" s="3">
        <v>-6</v>
      </c>
      <c r="AO22" s="3">
        <v>-46</v>
      </c>
      <c r="AP22" s="3">
        <v>4001</v>
      </c>
      <c r="AQ22" s="3">
        <v>4328</v>
      </c>
      <c r="AR22" s="3">
        <v>8329</v>
      </c>
      <c r="AS22" s="3">
        <v>3663</v>
      </c>
      <c r="AT22" s="3">
        <v>3998</v>
      </c>
      <c r="AU22" s="3">
        <v>4305</v>
      </c>
      <c r="AV22" s="3">
        <v>8303</v>
      </c>
      <c r="AW22" s="5">
        <f t="shared" si="0"/>
        <v>2.273819273819274</v>
      </c>
      <c r="AX22" s="4">
        <v>3</v>
      </c>
      <c r="AY22" s="3">
        <v>3</v>
      </c>
      <c r="AZ22" s="3">
        <v>23</v>
      </c>
      <c r="BA22" s="4">
        <v>26</v>
      </c>
    </row>
    <row r="23" spans="1:53">
      <c r="A23" s="2" t="s">
        <v>45</v>
      </c>
      <c r="B23" s="2" t="s">
        <v>46</v>
      </c>
      <c r="C23" s="3">
        <v>6992</v>
      </c>
      <c r="D23" s="3">
        <v>7033</v>
      </c>
      <c r="E23" s="3">
        <v>14025</v>
      </c>
      <c r="F23" s="3">
        <v>37</v>
      </c>
      <c r="G23" s="3">
        <v>44</v>
      </c>
      <c r="H23" s="3">
        <v>81</v>
      </c>
      <c r="I23" s="3">
        <v>68</v>
      </c>
      <c r="J23" s="3">
        <v>75</v>
      </c>
      <c r="K23" s="3">
        <v>143</v>
      </c>
      <c r="L23" s="3">
        <v>-31</v>
      </c>
      <c r="M23" s="3">
        <v>-31</v>
      </c>
      <c r="N23" s="3">
        <v>-62</v>
      </c>
      <c r="O23" s="3">
        <v>270</v>
      </c>
      <c r="P23" s="3">
        <v>237</v>
      </c>
      <c r="Q23" s="3">
        <v>507</v>
      </c>
      <c r="R23" s="3">
        <v>238</v>
      </c>
      <c r="S23" s="3">
        <v>214</v>
      </c>
      <c r="T23" s="3">
        <v>452</v>
      </c>
      <c r="U23" s="3">
        <v>32</v>
      </c>
      <c r="V23" s="3">
        <v>23</v>
      </c>
      <c r="W23" s="3">
        <v>55</v>
      </c>
      <c r="X23" s="3">
        <v>32</v>
      </c>
      <c r="Y23" s="3">
        <v>32</v>
      </c>
      <c r="Z23" s="3">
        <v>64</v>
      </c>
      <c r="AA23" s="3">
        <v>14</v>
      </c>
      <c r="AB23" s="3">
        <v>15</v>
      </c>
      <c r="AC23" s="3">
        <v>29</v>
      </c>
      <c r="AD23" s="3">
        <v>18</v>
      </c>
      <c r="AE23" s="3">
        <v>17</v>
      </c>
      <c r="AF23" s="3">
        <v>35</v>
      </c>
      <c r="AG23" s="3">
        <v>0</v>
      </c>
      <c r="AH23" s="3">
        <v>0</v>
      </c>
      <c r="AI23" s="3">
        <v>0</v>
      </c>
      <c r="AJ23" s="3">
        <v>-10</v>
      </c>
      <c r="AK23" s="3">
        <v>-6</v>
      </c>
      <c r="AL23" s="3">
        <v>-16</v>
      </c>
      <c r="AM23" s="3">
        <v>9</v>
      </c>
      <c r="AN23" s="3">
        <v>3</v>
      </c>
      <c r="AO23" s="3">
        <v>12</v>
      </c>
      <c r="AP23" s="3">
        <v>7001</v>
      </c>
      <c r="AQ23" s="3">
        <v>7036</v>
      </c>
      <c r="AR23" s="3">
        <v>14037</v>
      </c>
      <c r="AS23" s="3">
        <v>6050</v>
      </c>
      <c r="AT23" s="3">
        <v>6976</v>
      </c>
      <c r="AU23" s="3">
        <v>6957</v>
      </c>
      <c r="AV23" s="3">
        <v>13933</v>
      </c>
      <c r="AW23" s="5">
        <f t="shared" si="0"/>
        <v>2.3201652892561984</v>
      </c>
      <c r="AX23" s="4">
        <v>6</v>
      </c>
      <c r="AY23" s="3">
        <v>25</v>
      </c>
      <c r="AZ23" s="3">
        <v>79</v>
      </c>
      <c r="BA23" s="4">
        <v>104</v>
      </c>
    </row>
    <row r="24" spans="1:53">
      <c r="A24" s="2" t="s">
        <v>47</v>
      </c>
      <c r="B24" s="2" t="s">
        <v>48</v>
      </c>
      <c r="C24" s="3">
        <v>607</v>
      </c>
      <c r="D24" s="3">
        <v>603</v>
      </c>
      <c r="E24" s="3">
        <v>1210</v>
      </c>
      <c r="F24" s="3">
        <v>3</v>
      </c>
      <c r="G24" s="3">
        <v>3</v>
      </c>
      <c r="H24" s="3">
        <v>6</v>
      </c>
      <c r="I24" s="3">
        <v>3</v>
      </c>
      <c r="J24" s="3">
        <v>5</v>
      </c>
      <c r="K24" s="3">
        <v>8</v>
      </c>
      <c r="L24" s="3">
        <v>0</v>
      </c>
      <c r="M24" s="3">
        <v>-2</v>
      </c>
      <c r="N24" s="3">
        <v>-2</v>
      </c>
      <c r="O24" s="3">
        <v>32</v>
      </c>
      <c r="P24" s="3">
        <v>23</v>
      </c>
      <c r="Q24" s="3">
        <v>55</v>
      </c>
      <c r="R24" s="3">
        <v>31</v>
      </c>
      <c r="S24" s="3">
        <v>30</v>
      </c>
      <c r="T24" s="3">
        <v>61</v>
      </c>
      <c r="U24" s="3">
        <v>1</v>
      </c>
      <c r="V24" s="3">
        <v>-7</v>
      </c>
      <c r="W24" s="3">
        <v>-6</v>
      </c>
      <c r="X24" s="3">
        <v>1</v>
      </c>
      <c r="Y24" s="3">
        <v>2</v>
      </c>
      <c r="Z24" s="3">
        <v>3</v>
      </c>
      <c r="AA24" s="3">
        <v>1</v>
      </c>
      <c r="AB24" s="3">
        <v>1</v>
      </c>
      <c r="AC24" s="3">
        <v>2</v>
      </c>
      <c r="AD24" s="3">
        <v>0</v>
      </c>
      <c r="AE24" s="3">
        <v>1</v>
      </c>
      <c r="AF24" s="3">
        <v>1</v>
      </c>
      <c r="AG24" s="3">
        <v>0</v>
      </c>
      <c r="AH24" s="3">
        <v>0</v>
      </c>
      <c r="AI24" s="3">
        <v>0</v>
      </c>
      <c r="AJ24" s="3">
        <v>1</v>
      </c>
      <c r="AK24" s="3">
        <v>3</v>
      </c>
      <c r="AL24" s="3">
        <v>4</v>
      </c>
      <c r="AM24" s="3">
        <v>2</v>
      </c>
      <c r="AN24" s="3">
        <v>-5</v>
      </c>
      <c r="AO24" s="3">
        <v>-3</v>
      </c>
      <c r="AP24" s="3">
        <v>609</v>
      </c>
      <c r="AQ24" s="3">
        <v>598</v>
      </c>
      <c r="AR24" s="3">
        <v>1207</v>
      </c>
      <c r="AS24" s="3">
        <v>483</v>
      </c>
      <c r="AT24" s="3">
        <v>609</v>
      </c>
      <c r="AU24" s="3">
        <v>598</v>
      </c>
      <c r="AV24" s="3">
        <v>1207</v>
      </c>
      <c r="AW24" s="5">
        <f t="shared" si="0"/>
        <v>2.4989648033126293</v>
      </c>
      <c r="AX24" s="4">
        <v>0</v>
      </c>
      <c r="AY24" s="3">
        <v>0</v>
      </c>
      <c r="AZ24" s="3">
        <v>0</v>
      </c>
      <c r="BA24" s="4">
        <v>0</v>
      </c>
    </row>
    <row r="25" spans="1:53">
      <c r="A25" s="2" t="s">
        <v>49</v>
      </c>
      <c r="B25" s="2" t="s">
        <v>50</v>
      </c>
      <c r="C25" s="3">
        <v>3576</v>
      </c>
      <c r="D25" s="3">
        <v>3557</v>
      </c>
      <c r="E25" s="3">
        <v>7133</v>
      </c>
      <c r="F25" s="3">
        <v>33</v>
      </c>
      <c r="G25" s="3">
        <v>19</v>
      </c>
      <c r="H25" s="3">
        <v>52</v>
      </c>
      <c r="I25" s="3">
        <v>20</v>
      </c>
      <c r="J25" s="3">
        <v>30</v>
      </c>
      <c r="K25" s="3">
        <v>50</v>
      </c>
      <c r="L25" s="3">
        <v>13</v>
      </c>
      <c r="M25" s="3">
        <v>-11</v>
      </c>
      <c r="N25" s="3">
        <v>2</v>
      </c>
      <c r="O25" s="3">
        <v>176</v>
      </c>
      <c r="P25" s="3">
        <v>159</v>
      </c>
      <c r="Q25" s="3">
        <v>335</v>
      </c>
      <c r="R25" s="3">
        <v>145</v>
      </c>
      <c r="S25" s="3">
        <v>125</v>
      </c>
      <c r="T25" s="3">
        <v>270</v>
      </c>
      <c r="U25" s="3">
        <v>31</v>
      </c>
      <c r="V25" s="3">
        <v>34</v>
      </c>
      <c r="W25" s="3">
        <v>65</v>
      </c>
      <c r="X25" s="3">
        <v>8</v>
      </c>
      <c r="Y25" s="3">
        <v>19</v>
      </c>
      <c r="Z25" s="3">
        <v>27</v>
      </c>
      <c r="AA25" s="3">
        <v>6</v>
      </c>
      <c r="AB25" s="3">
        <v>7</v>
      </c>
      <c r="AC25" s="3">
        <v>13</v>
      </c>
      <c r="AD25" s="3">
        <v>2</v>
      </c>
      <c r="AE25" s="3">
        <v>12</v>
      </c>
      <c r="AF25" s="3">
        <v>14</v>
      </c>
      <c r="AG25" s="3">
        <v>0</v>
      </c>
      <c r="AH25" s="3">
        <v>0</v>
      </c>
      <c r="AI25" s="3">
        <v>0</v>
      </c>
      <c r="AJ25" s="3">
        <v>-7</v>
      </c>
      <c r="AK25" s="3">
        <v>3</v>
      </c>
      <c r="AL25" s="3">
        <v>-4</v>
      </c>
      <c r="AM25" s="3">
        <v>39</v>
      </c>
      <c r="AN25" s="3">
        <v>38</v>
      </c>
      <c r="AO25" s="3">
        <v>77</v>
      </c>
      <c r="AP25" s="3">
        <v>3615</v>
      </c>
      <c r="AQ25" s="3">
        <v>3595</v>
      </c>
      <c r="AR25" s="3">
        <v>7210</v>
      </c>
      <c r="AS25" s="3">
        <v>3101</v>
      </c>
      <c r="AT25" s="3">
        <v>3615</v>
      </c>
      <c r="AU25" s="3">
        <v>3595</v>
      </c>
      <c r="AV25" s="3">
        <v>7210</v>
      </c>
      <c r="AW25" s="5">
        <f t="shared" si="0"/>
        <v>2.3250564334085779</v>
      </c>
      <c r="AX25" s="4">
        <v>0</v>
      </c>
      <c r="AY25" s="3">
        <v>0</v>
      </c>
      <c r="AZ25" s="3">
        <v>0</v>
      </c>
      <c r="BA25" s="4">
        <v>0</v>
      </c>
    </row>
    <row r="26" spans="1:53">
      <c r="A26" s="2" t="s">
        <v>51</v>
      </c>
      <c r="B26" s="2" t="s">
        <v>52</v>
      </c>
      <c r="C26" s="3">
        <v>6102</v>
      </c>
      <c r="D26" s="3">
        <v>6413</v>
      </c>
      <c r="E26" s="3">
        <v>12515</v>
      </c>
      <c r="F26" s="3">
        <v>32</v>
      </c>
      <c r="G26" s="3">
        <v>40</v>
      </c>
      <c r="H26" s="3">
        <v>72</v>
      </c>
      <c r="I26" s="3">
        <v>57</v>
      </c>
      <c r="J26" s="3">
        <v>68</v>
      </c>
      <c r="K26" s="3">
        <v>125</v>
      </c>
      <c r="L26" s="3">
        <v>-25</v>
      </c>
      <c r="M26" s="3">
        <v>-28</v>
      </c>
      <c r="N26" s="3">
        <v>-53</v>
      </c>
      <c r="O26" s="3">
        <v>233</v>
      </c>
      <c r="P26" s="3">
        <v>231</v>
      </c>
      <c r="Q26" s="3">
        <v>464</v>
      </c>
      <c r="R26" s="3">
        <v>228</v>
      </c>
      <c r="S26" s="3">
        <v>205</v>
      </c>
      <c r="T26" s="3">
        <v>433</v>
      </c>
      <c r="U26" s="3">
        <v>5</v>
      </c>
      <c r="V26" s="3">
        <v>26</v>
      </c>
      <c r="W26" s="3">
        <v>31</v>
      </c>
      <c r="X26" s="3">
        <v>44</v>
      </c>
      <c r="Y26" s="3">
        <v>49</v>
      </c>
      <c r="Z26" s="3">
        <v>93</v>
      </c>
      <c r="AA26" s="3">
        <v>21</v>
      </c>
      <c r="AB26" s="3">
        <v>7</v>
      </c>
      <c r="AC26" s="3">
        <v>28</v>
      </c>
      <c r="AD26" s="3">
        <v>23</v>
      </c>
      <c r="AE26" s="3">
        <v>42</v>
      </c>
      <c r="AF26" s="3">
        <v>65</v>
      </c>
      <c r="AG26" s="3">
        <v>0</v>
      </c>
      <c r="AH26" s="3">
        <v>0</v>
      </c>
      <c r="AI26" s="3">
        <v>0</v>
      </c>
      <c r="AJ26" s="3">
        <v>13</v>
      </c>
      <c r="AK26" s="3">
        <v>3</v>
      </c>
      <c r="AL26" s="3">
        <v>16</v>
      </c>
      <c r="AM26" s="3">
        <v>16</v>
      </c>
      <c r="AN26" s="3">
        <v>43</v>
      </c>
      <c r="AO26" s="3">
        <v>59</v>
      </c>
      <c r="AP26" s="3">
        <v>6118</v>
      </c>
      <c r="AQ26" s="3">
        <v>6456</v>
      </c>
      <c r="AR26" s="3">
        <v>12574</v>
      </c>
      <c r="AS26" s="3">
        <v>5481</v>
      </c>
      <c r="AT26" s="3">
        <v>6111</v>
      </c>
      <c r="AU26" s="3">
        <v>6446</v>
      </c>
      <c r="AV26" s="3">
        <v>12557</v>
      </c>
      <c r="AW26" s="5">
        <f t="shared" si="0"/>
        <v>2.2941069147965698</v>
      </c>
      <c r="AX26" s="4">
        <v>4</v>
      </c>
      <c r="AY26" s="3">
        <v>7</v>
      </c>
      <c r="AZ26" s="3">
        <v>10</v>
      </c>
      <c r="BA26" s="4">
        <v>17</v>
      </c>
    </row>
    <row r="27" spans="1:53">
      <c r="A27" s="2" t="s">
        <v>53</v>
      </c>
      <c r="B27" s="2" t="s">
        <v>54</v>
      </c>
      <c r="C27" s="3">
        <v>2129</v>
      </c>
      <c r="D27" s="3">
        <v>2006</v>
      </c>
      <c r="E27" s="3">
        <v>4135</v>
      </c>
      <c r="F27" s="3">
        <v>22</v>
      </c>
      <c r="G27" s="3">
        <v>14</v>
      </c>
      <c r="H27" s="3">
        <v>36</v>
      </c>
      <c r="I27" s="3">
        <v>10</v>
      </c>
      <c r="J27" s="3">
        <v>14</v>
      </c>
      <c r="K27" s="3">
        <v>24</v>
      </c>
      <c r="L27" s="3">
        <v>12</v>
      </c>
      <c r="M27" s="3">
        <v>0</v>
      </c>
      <c r="N27" s="3">
        <v>12</v>
      </c>
      <c r="O27" s="3">
        <v>73</v>
      </c>
      <c r="P27" s="3">
        <v>71</v>
      </c>
      <c r="Q27" s="3">
        <v>144</v>
      </c>
      <c r="R27" s="3">
        <v>78</v>
      </c>
      <c r="S27" s="3">
        <v>75</v>
      </c>
      <c r="T27" s="3">
        <v>153</v>
      </c>
      <c r="U27" s="3">
        <v>-5</v>
      </c>
      <c r="V27" s="3">
        <v>-4</v>
      </c>
      <c r="W27" s="3">
        <v>-9</v>
      </c>
      <c r="X27" s="3">
        <v>9</v>
      </c>
      <c r="Y27" s="3">
        <v>9</v>
      </c>
      <c r="Z27" s="3">
        <v>18</v>
      </c>
      <c r="AA27" s="3">
        <v>5</v>
      </c>
      <c r="AB27" s="3">
        <v>7</v>
      </c>
      <c r="AC27" s="3">
        <v>12</v>
      </c>
      <c r="AD27" s="3">
        <v>4</v>
      </c>
      <c r="AE27" s="3">
        <v>2</v>
      </c>
      <c r="AF27" s="3">
        <v>6</v>
      </c>
      <c r="AG27" s="3">
        <v>0</v>
      </c>
      <c r="AH27" s="3">
        <v>0</v>
      </c>
      <c r="AI27" s="3">
        <v>0</v>
      </c>
      <c r="AJ27" s="3">
        <v>-3</v>
      </c>
      <c r="AK27" s="3">
        <v>-3</v>
      </c>
      <c r="AL27" s="3">
        <v>-6</v>
      </c>
      <c r="AM27" s="3">
        <v>8</v>
      </c>
      <c r="AN27" s="3">
        <v>-5</v>
      </c>
      <c r="AO27" s="3">
        <v>3</v>
      </c>
      <c r="AP27" s="3">
        <v>2137</v>
      </c>
      <c r="AQ27" s="3">
        <v>2001</v>
      </c>
      <c r="AR27" s="3">
        <v>4138</v>
      </c>
      <c r="AS27" s="3">
        <v>1798</v>
      </c>
      <c r="AT27" s="3">
        <v>2137</v>
      </c>
      <c r="AU27" s="3">
        <v>2001</v>
      </c>
      <c r="AV27" s="3">
        <v>4138</v>
      </c>
      <c r="AW27" s="5">
        <f t="shared" si="0"/>
        <v>2.3014460511679644</v>
      </c>
      <c r="AX27" s="4">
        <v>0</v>
      </c>
      <c r="AY27" s="3">
        <v>0</v>
      </c>
      <c r="AZ27" s="3">
        <v>0</v>
      </c>
      <c r="BA27" s="4">
        <v>0</v>
      </c>
    </row>
    <row r="28" spans="1:53">
      <c r="A28" s="2" t="s">
        <v>55</v>
      </c>
      <c r="B28" s="2" t="s">
        <v>56</v>
      </c>
      <c r="C28" s="3">
        <v>7801</v>
      </c>
      <c r="D28" s="3">
        <v>7924</v>
      </c>
      <c r="E28" s="3">
        <v>15725</v>
      </c>
      <c r="F28" s="3">
        <v>62</v>
      </c>
      <c r="G28" s="3">
        <v>44</v>
      </c>
      <c r="H28" s="3">
        <v>106</v>
      </c>
      <c r="I28" s="3">
        <v>73</v>
      </c>
      <c r="J28" s="3">
        <v>65</v>
      </c>
      <c r="K28" s="3">
        <v>138</v>
      </c>
      <c r="L28" s="3">
        <v>-11</v>
      </c>
      <c r="M28" s="3">
        <v>-21</v>
      </c>
      <c r="N28" s="3">
        <v>-32</v>
      </c>
      <c r="O28" s="3">
        <v>219</v>
      </c>
      <c r="P28" s="3">
        <v>219</v>
      </c>
      <c r="Q28" s="3">
        <v>438</v>
      </c>
      <c r="R28" s="3">
        <v>220</v>
      </c>
      <c r="S28" s="3">
        <v>202</v>
      </c>
      <c r="T28" s="3">
        <v>422</v>
      </c>
      <c r="U28" s="3">
        <v>-1</v>
      </c>
      <c r="V28" s="3">
        <v>17</v>
      </c>
      <c r="W28" s="3">
        <v>16</v>
      </c>
      <c r="X28" s="3">
        <v>29</v>
      </c>
      <c r="Y28" s="3">
        <v>24</v>
      </c>
      <c r="Z28" s="3">
        <v>53</v>
      </c>
      <c r="AA28" s="3">
        <v>11</v>
      </c>
      <c r="AB28" s="3">
        <v>15</v>
      </c>
      <c r="AC28" s="3">
        <v>26</v>
      </c>
      <c r="AD28" s="3">
        <v>18</v>
      </c>
      <c r="AE28" s="3">
        <v>9</v>
      </c>
      <c r="AF28" s="3">
        <v>27</v>
      </c>
      <c r="AG28" s="3">
        <v>0</v>
      </c>
      <c r="AH28" s="3">
        <v>0</v>
      </c>
      <c r="AI28" s="3">
        <v>0</v>
      </c>
      <c r="AJ28" s="3">
        <v>-1</v>
      </c>
      <c r="AK28" s="3">
        <v>5</v>
      </c>
      <c r="AL28" s="3">
        <v>4</v>
      </c>
      <c r="AM28" s="3">
        <v>5</v>
      </c>
      <c r="AN28" s="3">
        <v>10</v>
      </c>
      <c r="AO28" s="3">
        <v>15</v>
      </c>
      <c r="AP28" s="3">
        <v>7806</v>
      </c>
      <c r="AQ28" s="3">
        <v>7934</v>
      </c>
      <c r="AR28" s="3">
        <v>15740</v>
      </c>
      <c r="AS28" s="3">
        <v>6771</v>
      </c>
      <c r="AT28" s="3">
        <v>7790</v>
      </c>
      <c r="AU28" s="3">
        <v>7879</v>
      </c>
      <c r="AV28" s="3">
        <v>15669</v>
      </c>
      <c r="AW28" s="5">
        <f t="shared" si="0"/>
        <v>2.3246197016688819</v>
      </c>
      <c r="AX28" s="4">
        <v>4</v>
      </c>
      <c r="AY28" s="3">
        <v>16</v>
      </c>
      <c r="AZ28" s="3">
        <v>55</v>
      </c>
      <c r="BA28" s="4">
        <v>71</v>
      </c>
    </row>
    <row r="29" spans="1:53">
      <c r="A29" s="2" t="s">
        <v>57</v>
      </c>
      <c r="B29" s="2" t="s">
        <v>58</v>
      </c>
      <c r="C29" s="3">
        <v>1954</v>
      </c>
      <c r="D29" s="3">
        <v>1988</v>
      </c>
      <c r="E29" s="3">
        <v>3942</v>
      </c>
      <c r="F29" s="3">
        <v>10</v>
      </c>
      <c r="G29" s="3">
        <v>11</v>
      </c>
      <c r="H29" s="3">
        <v>21</v>
      </c>
      <c r="I29" s="3">
        <v>13</v>
      </c>
      <c r="J29" s="3">
        <v>10</v>
      </c>
      <c r="K29" s="3">
        <v>23</v>
      </c>
      <c r="L29" s="3">
        <v>-3</v>
      </c>
      <c r="M29" s="3">
        <v>1</v>
      </c>
      <c r="N29" s="3">
        <v>-2</v>
      </c>
      <c r="O29" s="3">
        <v>85</v>
      </c>
      <c r="P29" s="3">
        <v>89</v>
      </c>
      <c r="Q29" s="3">
        <v>174</v>
      </c>
      <c r="R29" s="3">
        <v>93</v>
      </c>
      <c r="S29" s="3">
        <v>90</v>
      </c>
      <c r="T29" s="3">
        <v>183</v>
      </c>
      <c r="U29" s="3">
        <v>-8</v>
      </c>
      <c r="V29" s="3">
        <v>-1</v>
      </c>
      <c r="W29" s="3">
        <v>-9</v>
      </c>
      <c r="X29" s="3">
        <v>12</v>
      </c>
      <c r="Y29" s="3">
        <v>13</v>
      </c>
      <c r="Z29" s="3">
        <v>25</v>
      </c>
      <c r="AA29" s="3">
        <v>1</v>
      </c>
      <c r="AB29" s="3">
        <v>1</v>
      </c>
      <c r="AC29" s="3">
        <v>2</v>
      </c>
      <c r="AD29" s="3">
        <v>11</v>
      </c>
      <c r="AE29" s="3">
        <v>12</v>
      </c>
      <c r="AF29" s="3">
        <v>23</v>
      </c>
      <c r="AG29" s="3">
        <v>0</v>
      </c>
      <c r="AH29" s="3">
        <v>0</v>
      </c>
      <c r="AI29" s="3">
        <v>0</v>
      </c>
      <c r="AJ29" s="3">
        <v>0</v>
      </c>
      <c r="AK29" s="3">
        <v>-2</v>
      </c>
      <c r="AL29" s="3">
        <v>-2</v>
      </c>
      <c r="AM29" s="3">
        <v>0</v>
      </c>
      <c r="AN29" s="3">
        <v>10</v>
      </c>
      <c r="AO29" s="3">
        <v>10</v>
      </c>
      <c r="AP29" s="3">
        <v>1954</v>
      </c>
      <c r="AQ29" s="3">
        <v>1998</v>
      </c>
      <c r="AR29" s="3">
        <v>3952</v>
      </c>
      <c r="AS29" s="3">
        <v>1694</v>
      </c>
      <c r="AT29" s="3">
        <v>1954</v>
      </c>
      <c r="AU29" s="3">
        <v>1998</v>
      </c>
      <c r="AV29" s="3">
        <v>3952</v>
      </c>
      <c r="AW29" s="5">
        <f t="shared" si="0"/>
        <v>2.332939787485242</v>
      </c>
      <c r="AX29" s="4">
        <v>0</v>
      </c>
      <c r="AY29" s="3">
        <v>0</v>
      </c>
      <c r="AZ29" s="3">
        <v>0</v>
      </c>
      <c r="BA29" s="4">
        <v>0</v>
      </c>
    </row>
    <row r="30" spans="1:53">
      <c r="A30" s="2" t="s">
        <v>59</v>
      </c>
      <c r="B30" s="2" t="s">
        <v>60</v>
      </c>
      <c r="C30" s="3">
        <v>2731</v>
      </c>
      <c r="D30" s="3">
        <v>2829</v>
      </c>
      <c r="E30" s="3">
        <v>5560</v>
      </c>
      <c r="F30" s="3">
        <v>8</v>
      </c>
      <c r="G30" s="3">
        <v>12</v>
      </c>
      <c r="H30" s="3">
        <v>20</v>
      </c>
      <c r="I30" s="3">
        <v>26</v>
      </c>
      <c r="J30" s="3">
        <v>18</v>
      </c>
      <c r="K30" s="3">
        <v>44</v>
      </c>
      <c r="L30" s="3">
        <v>-18</v>
      </c>
      <c r="M30" s="3">
        <v>-6</v>
      </c>
      <c r="N30" s="3">
        <v>-24</v>
      </c>
      <c r="O30" s="3">
        <v>132</v>
      </c>
      <c r="P30" s="3">
        <v>139</v>
      </c>
      <c r="Q30" s="3">
        <v>271</v>
      </c>
      <c r="R30" s="3">
        <v>93</v>
      </c>
      <c r="S30" s="3">
        <v>81</v>
      </c>
      <c r="T30" s="3">
        <v>174</v>
      </c>
      <c r="U30" s="3">
        <v>39</v>
      </c>
      <c r="V30" s="3">
        <v>58</v>
      </c>
      <c r="W30" s="3">
        <v>97</v>
      </c>
      <c r="X30" s="3">
        <v>3</v>
      </c>
      <c r="Y30" s="3">
        <v>15</v>
      </c>
      <c r="Z30" s="3">
        <v>18</v>
      </c>
      <c r="AA30" s="3">
        <v>6</v>
      </c>
      <c r="AB30" s="3">
        <v>4</v>
      </c>
      <c r="AC30" s="3">
        <v>10</v>
      </c>
      <c r="AD30" s="3">
        <v>-3</v>
      </c>
      <c r="AE30" s="3">
        <v>11</v>
      </c>
      <c r="AF30" s="3">
        <v>8</v>
      </c>
      <c r="AG30" s="3">
        <v>0</v>
      </c>
      <c r="AH30" s="3">
        <v>0</v>
      </c>
      <c r="AI30" s="3">
        <v>0</v>
      </c>
      <c r="AJ30" s="3">
        <v>1</v>
      </c>
      <c r="AK30" s="3">
        <v>0</v>
      </c>
      <c r="AL30" s="3">
        <v>1</v>
      </c>
      <c r="AM30" s="3">
        <v>19</v>
      </c>
      <c r="AN30" s="3">
        <v>63</v>
      </c>
      <c r="AO30" s="3">
        <v>82</v>
      </c>
      <c r="AP30" s="3">
        <v>2750</v>
      </c>
      <c r="AQ30" s="3">
        <v>2892</v>
      </c>
      <c r="AR30" s="3">
        <v>5642</v>
      </c>
      <c r="AS30" s="3">
        <v>2386</v>
      </c>
      <c r="AT30" s="3">
        <v>2750</v>
      </c>
      <c r="AU30" s="3">
        <v>2891</v>
      </c>
      <c r="AV30" s="3">
        <v>5641</v>
      </c>
      <c r="AW30" s="5">
        <f t="shared" si="0"/>
        <v>2.3646269907795472</v>
      </c>
      <c r="AX30" s="4">
        <v>1</v>
      </c>
      <c r="AY30" s="3">
        <v>0</v>
      </c>
      <c r="AZ30" s="3">
        <v>1</v>
      </c>
      <c r="BA30" s="4">
        <v>1</v>
      </c>
    </row>
    <row r="31" spans="1:53">
      <c r="A31" s="2" t="s">
        <v>61</v>
      </c>
      <c r="B31" s="2" t="s">
        <v>62</v>
      </c>
      <c r="C31" s="3">
        <v>9469</v>
      </c>
      <c r="D31" s="3">
        <v>9814</v>
      </c>
      <c r="E31" s="3">
        <v>19283</v>
      </c>
      <c r="F31" s="3">
        <v>63</v>
      </c>
      <c r="G31" s="3">
        <v>55</v>
      </c>
      <c r="H31" s="3">
        <v>118</v>
      </c>
      <c r="I31" s="3">
        <v>103</v>
      </c>
      <c r="J31" s="3">
        <v>89</v>
      </c>
      <c r="K31" s="3">
        <v>192</v>
      </c>
      <c r="L31" s="3">
        <v>-40</v>
      </c>
      <c r="M31" s="3">
        <v>-34</v>
      </c>
      <c r="N31" s="3">
        <v>-74</v>
      </c>
      <c r="O31" s="3">
        <v>348</v>
      </c>
      <c r="P31" s="3">
        <v>319</v>
      </c>
      <c r="Q31" s="3">
        <v>667</v>
      </c>
      <c r="R31" s="3">
        <v>268</v>
      </c>
      <c r="S31" s="3">
        <v>237</v>
      </c>
      <c r="T31" s="3">
        <v>505</v>
      </c>
      <c r="U31" s="3">
        <v>80</v>
      </c>
      <c r="V31" s="3">
        <v>82</v>
      </c>
      <c r="W31" s="3">
        <v>162</v>
      </c>
      <c r="X31" s="3">
        <v>83</v>
      </c>
      <c r="Y31" s="3">
        <v>84</v>
      </c>
      <c r="Z31" s="3">
        <v>167</v>
      </c>
      <c r="AA31" s="3">
        <v>23</v>
      </c>
      <c r="AB31" s="3">
        <v>26</v>
      </c>
      <c r="AC31" s="3">
        <v>49</v>
      </c>
      <c r="AD31" s="3">
        <v>60</v>
      </c>
      <c r="AE31" s="3">
        <v>58</v>
      </c>
      <c r="AF31" s="3">
        <v>118</v>
      </c>
      <c r="AG31" s="3">
        <v>0</v>
      </c>
      <c r="AH31" s="3">
        <v>0</v>
      </c>
      <c r="AI31" s="3">
        <v>0</v>
      </c>
      <c r="AJ31" s="3">
        <v>-19</v>
      </c>
      <c r="AK31" s="3">
        <v>-11</v>
      </c>
      <c r="AL31" s="3">
        <v>-30</v>
      </c>
      <c r="AM31" s="3">
        <v>81</v>
      </c>
      <c r="AN31" s="3">
        <v>95</v>
      </c>
      <c r="AO31" s="3">
        <v>176</v>
      </c>
      <c r="AP31" s="3">
        <v>9550</v>
      </c>
      <c r="AQ31" s="3">
        <v>9909</v>
      </c>
      <c r="AR31" s="3">
        <v>19459</v>
      </c>
      <c r="AS31" s="3">
        <v>8500</v>
      </c>
      <c r="AT31" s="3">
        <v>9513</v>
      </c>
      <c r="AU31" s="3">
        <v>9859</v>
      </c>
      <c r="AV31" s="3">
        <v>19372</v>
      </c>
      <c r="AW31" s="5">
        <f t="shared" si="0"/>
        <v>2.2892941176470587</v>
      </c>
      <c r="AX31" s="4">
        <v>6</v>
      </c>
      <c r="AY31" s="3">
        <v>37</v>
      </c>
      <c r="AZ31" s="3">
        <v>50</v>
      </c>
      <c r="BA31" s="4">
        <v>87</v>
      </c>
    </row>
    <row r="32" spans="1:53">
      <c r="A32" s="2" t="s">
        <v>63</v>
      </c>
      <c r="B32" s="2" t="s">
        <v>64</v>
      </c>
      <c r="C32" s="3">
        <v>6782</v>
      </c>
      <c r="D32" s="3">
        <v>7179</v>
      </c>
      <c r="E32" s="3">
        <v>13961</v>
      </c>
      <c r="F32" s="3">
        <v>47</v>
      </c>
      <c r="G32" s="3">
        <v>38</v>
      </c>
      <c r="H32" s="3">
        <v>85</v>
      </c>
      <c r="I32" s="3">
        <v>65</v>
      </c>
      <c r="J32" s="3">
        <v>83</v>
      </c>
      <c r="K32" s="3">
        <v>148</v>
      </c>
      <c r="L32" s="3">
        <v>-18</v>
      </c>
      <c r="M32" s="3">
        <v>-45</v>
      </c>
      <c r="N32" s="3">
        <v>-63</v>
      </c>
      <c r="O32" s="3">
        <v>227</v>
      </c>
      <c r="P32" s="3">
        <v>215</v>
      </c>
      <c r="Q32" s="3">
        <v>442</v>
      </c>
      <c r="R32" s="3">
        <v>232</v>
      </c>
      <c r="S32" s="3">
        <v>245</v>
      </c>
      <c r="T32" s="3">
        <v>477</v>
      </c>
      <c r="U32" s="3">
        <v>-5</v>
      </c>
      <c r="V32" s="3">
        <v>-30</v>
      </c>
      <c r="W32" s="3">
        <v>-35</v>
      </c>
      <c r="X32" s="3">
        <v>40</v>
      </c>
      <c r="Y32" s="3">
        <v>43</v>
      </c>
      <c r="Z32" s="3">
        <v>83</v>
      </c>
      <c r="AA32" s="3">
        <v>20</v>
      </c>
      <c r="AB32" s="3">
        <v>9</v>
      </c>
      <c r="AC32" s="3">
        <v>29</v>
      </c>
      <c r="AD32" s="3">
        <v>20</v>
      </c>
      <c r="AE32" s="3">
        <v>34</v>
      </c>
      <c r="AF32" s="3">
        <v>54</v>
      </c>
      <c r="AG32" s="3">
        <v>0</v>
      </c>
      <c r="AH32" s="3">
        <v>0</v>
      </c>
      <c r="AI32" s="3">
        <v>0</v>
      </c>
      <c r="AJ32" s="3">
        <v>-1</v>
      </c>
      <c r="AK32" s="3">
        <v>-7</v>
      </c>
      <c r="AL32" s="3">
        <v>-8</v>
      </c>
      <c r="AM32" s="3">
        <v>-4</v>
      </c>
      <c r="AN32" s="3">
        <v>-48</v>
      </c>
      <c r="AO32" s="3">
        <v>-52</v>
      </c>
      <c r="AP32" s="3">
        <v>6778</v>
      </c>
      <c r="AQ32" s="3">
        <v>7131</v>
      </c>
      <c r="AR32" s="3">
        <v>13909</v>
      </c>
      <c r="AS32" s="3">
        <v>6026</v>
      </c>
      <c r="AT32" s="3">
        <v>6769</v>
      </c>
      <c r="AU32" s="3">
        <v>7107</v>
      </c>
      <c r="AV32" s="3">
        <v>13876</v>
      </c>
      <c r="AW32" s="5">
        <f t="shared" si="0"/>
        <v>2.3081646199800865</v>
      </c>
      <c r="AX32" s="4">
        <v>3</v>
      </c>
      <c r="AY32" s="3">
        <v>9</v>
      </c>
      <c r="AZ32" s="3">
        <v>24</v>
      </c>
      <c r="BA32" s="4">
        <v>33</v>
      </c>
    </row>
    <row r="33" spans="1:53">
      <c r="A33" s="2" t="s">
        <v>65</v>
      </c>
      <c r="B33" s="2" t="s">
        <v>66</v>
      </c>
      <c r="C33" s="3">
        <v>934</v>
      </c>
      <c r="D33" s="3">
        <v>981</v>
      </c>
      <c r="E33" s="3">
        <v>1915</v>
      </c>
      <c r="F33" s="3">
        <v>6</v>
      </c>
      <c r="G33" s="3">
        <v>5</v>
      </c>
      <c r="H33" s="3">
        <v>11</v>
      </c>
      <c r="I33" s="3">
        <v>10</v>
      </c>
      <c r="J33" s="3">
        <v>10</v>
      </c>
      <c r="K33" s="3">
        <v>20</v>
      </c>
      <c r="L33" s="3">
        <v>-4</v>
      </c>
      <c r="M33" s="3">
        <v>-5</v>
      </c>
      <c r="N33" s="3">
        <v>-9</v>
      </c>
      <c r="O33" s="3">
        <v>28</v>
      </c>
      <c r="P33" s="3">
        <v>42</v>
      </c>
      <c r="Q33" s="3">
        <v>70</v>
      </c>
      <c r="R33" s="3">
        <v>28</v>
      </c>
      <c r="S33" s="3">
        <v>38</v>
      </c>
      <c r="T33" s="3">
        <v>66</v>
      </c>
      <c r="U33" s="3">
        <v>0</v>
      </c>
      <c r="V33" s="3">
        <v>4</v>
      </c>
      <c r="W33" s="3">
        <v>4</v>
      </c>
      <c r="X33" s="3">
        <v>2</v>
      </c>
      <c r="Y33" s="3">
        <v>1</v>
      </c>
      <c r="Z33" s="3">
        <v>3</v>
      </c>
      <c r="AA33" s="3">
        <v>0</v>
      </c>
      <c r="AB33" s="3">
        <v>0</v>
      </c>
      <c r="AC33" s="3">
        <v>0</v>
      </c>
      <c r="AD33" s="3">
        <v>2</v>
      </c>
      <c r="AE33" s="3">
        <v>1</v>
      </c>
      <c r="AF33" s="3">
        <v>3</v>
      </c>
      <c r="AG33" s="3">
        <v>0</v>
      </c>
      <c r="AH33" s="3">
        <v>0</v>
      </c>
      <c r="AI33" s="3">
        <v>0</v>
      </c>
      <c r="AJ33" s="3">
        <v>-1</v>
      </c>
      <c r="AK33" s="3">
        <v>2</v>
      </c>
      <c r="AL33" s="3">
        <v>1</v>
      </c>
      <c r="AM33" s="3">
        <v>-3</v>
      </c>
      <c r="AN33" s="3">
        <v>2</v>
      </c>
      <c r="AO33" s="3">
        <v>-1</v>
      </c>
      <c r="AP33" s="3">
        <v>931</v>
      </c>
      <c r="AQ33" s="3">
        <v>983</v>
      </c>
      <c r="AR33" s="3">
        <v>1914</v>
      </c>
      <c r="AS33" s="3">
        <v>819</v>
      </c>
      <c r="AT33" s="3">
        <v>931</v>
      </c>
      <c r="AU33" s="3">
        <v>983</v>
      </c>
      <c r="AV33" s="3">
        <v>1914</v>
      </c>
      <c r="AW33" s="5">
        <f t="shared" si="0"/>
        <v>2.3369963369963371</v>
      </c>
      <c r="AX33" s="4">
        <v>0</v>
      </c>
      <c r="AY33" s="3">
        <v>0</v>
      </c>
      <c r="AZ33" s="3">
        <v>0</v>
      </c>
      <c r="BA33" s="4">
        <v>0</v>
      </c>
    </row>
    <row r="34" spans="1:53">
      <c r="A34" s="2" t="s">
        <v>67</v>
      </c>
      <c r="B34" s="2" t="s">
        <v>68</v>
      </c>
      <c r="C34" s="3">
        <v>5398</v>
      </c>
      <c r="D34" s="3">
        <v>5437</v>
      </c>
      <c r="E34" s="3">
        <v>10835</v>
      </c>
      <c r="F34" s="3">
        <v>34</v>
      </c>
      <c r="G34" s="3">
        <v>27</v>
      </c>
      <c r="H34" s="3">
        <v>61</v>
      </c>
      <c r="I34" s="3">
        <v>65</v>
      </c>
      <c r="J34" s="3">
        <v>60</v>
      </c>
      <c r="K34" s="3">
        <v>125</v>
      </c>
      <c r="L34" s="3">
        <v>-31</v>
      </c>
      <c r="M34" s="3">
        <v>-33</v>
      </c>
      <c r="N34" s="3">
        <v>-64</v>
      </c>
      <c r="O34" s="3">
        <v>205</v>
      </c>
      <c r="P34" s="3">
        <v>188</v>
      </c>
      <c r="Q34" s="3">
        <v>393</v>
      </c>
      <c r="R34" s="3">
        <v>201</v>
      </c>
      <c r="S34" s="3">
        <v>156</v>
      </c>
      <c r="T34" s="3">
        <v>357</v>
      </c>
      <c r="U34" s="3">
        <v>4</v>
      </c>
      <c r="V34" s="3">
        <v>32</v>
      </c>
      <c r="W34" s="3">
        <v>36</v>
      </c>
      <c r="X34" s="3">
        <v>25</v>
      </c>
      <c r="Y34" s="3">
        <v>31</v>
      </c>
      <c r="Z34" s="3">
        <v>56</v>
      </c>
      <c r="AA34" s="3">
        <v>14</v>
      </c>
      <c r="AB34" s="3">
        <v>14</v>
      </c>
      <c r="AC34" s="3">
        <v>28</v>
      </c>
      <c r="AD34" s="3">
        <v>11</v>
      </c>
      <c r="AE34" s="3">
        <v>17</v>
      </c>
      <c r="AF34" s="3">
        <v>28</v>
      </c>
      <c r="AG34" s="3">
        <v>0</v>
      </c>
      <c r="AH34" s="3">
        <v>0</v>
      </c>
      <c r="AI34" s="3">
        <v>0</v>
      </c>
      <c r="AJ34" s="3">
        <v>-12</v>
      </c>
      <c r="AK34" s="3">
        <v>-12</v>
      </c>
      <c r="AL34" s="3">
        <v>-24</v>
      </c>
      <c r="AM34" s="3">
        <v>-28</v>
      </c>
      <c r="AN34" s="3">
        <v>4</v>
      </c>
      <c r="AO34" s="3">
        <v>-24</v>
      </c>
      <c r="AP34" s="3">
        <v>5370</v>
      </c>
      <c r="AQ34" s="3">
        <v>5441</v>
      </c>
      <c r="AR34" s="3">
        <v>10811</v>
      </c>
      <c r="AS34" s="3">
        <v>4663</v>
      </c>
      <c r="AT34" s="3">
        <v>5343</v>
      </c>
      <c r="AU34" s="3">
        <v>5390</v>
      </c>
      <c r="AV34" s="3">
        <v>10733</v>
      </c>
      <c r="AW34" s="5">
        <f t="shared" ref="AW34:AW65" si="1">AR34/AS34</f>
        <v>2.3184645078275787</v>
      </c>
      <c r="AX34" s="4">
        <v>4</v>
      </c>
      <c r="AY34" s="3">
        <v>27</v>
      </c>
      <c r="AZ34" s="3">
        <v>51</v>
      </c>
      <c r="BA34" s="4">
        <v>78</v>
      </c>
    </row>
    <row r="35" spans="1:53">
      <c r="A35" s="2" t="s">
        <v>69</v>
      </c>
      <c r="B35" s="2" t="s">
        <v>70</v>
      </c>
      <c r="C35" s="3">
        <v>16771</v>
      </c>
      <c r="D35" s="3">
        <v>18122</v>
      </c>
      <c r="E35" s="3">
        <v>34893</v>
      </c>
      <c r="F35" s="3">
        <v>131</v>
      </c>
      <c r="G35" s="3">
        <v>130</v>
      </c>
      <c r="H35" s="3">
        <v>261</v>
      </c>
      <c r="I35" s="3">
        <v>157</v>
      </c>
      <c r="J35" s="3">
        <v>196</v>
      </c>
      <c r="K35" s="3">
        <v>353</v>
      </c>
      <c r="L35" s="3">
        <v>-26</v>
      </c>
      <c r="M35" s="3">
        <v>-66</v>
      </c>
      <c r="N35" s="3">
        <v>-92</v>
      </c>
      <c r="O35" s="3">
        <v>470</v>
      </c>
      <c r="P35" s="3">
        <v>484</v>
      </c>
      <c r="Q35" s="3">
        <v>954</v>
      </c>
      <c r="R35" s="3">
        <v>450</v>
      </c>
      <c r="S35" s="3">
        <v>483</v>
      </c>
      <c r="T35" s="3">
        <v>933</v>
      </c>
      <c r="U35" s="3">
        <v>20</v>
      </c>
      <c r="V35" s="3">
        <v>1</v>
      </c>
      <c r="W35" s="3">
        <v>21</v>
      </c>
      <c r="X35" s="3">
        <v>90</v>
      </c>
      <c r="Y35" s="3">
        <v>86</v>
      </c>
      <c r="Z35" s="3">
        <v>176</v>
      </c>
      <c r="AA35" s="3">
        <v>41</v>
      </c>
      <c r="AB35" s="3">
        <v>40</v>
      </c>
      <c r="AC35" s="3">
        <v>81</v>
      </c>
      <c r="AD35" s="3">
        <v>49</v>
      </c>
      <c r="AE35" s="3">
        <v>46</v>
      </c>
      <c r="AF35" s="3">
        <v>95</v>
      </c>
      <c r="AG35" s="3">
        <v>0</v>
      </c>
      <c r="AH35" s="3">
        <v>0</v>
      </c>
      <c r="AI35" s="3">
        <v>0</v>
      </c>
      <c r="AJ35" s="3">
        <v>-21</v>
      </c>
      <c r="AK35" s="3">
        <v>-33</v>
      </c>
      <c r="AL35" s="3">
        <v>-54</v>
      </c>
      <c r="AM35" s="3">
        <v>22</v>
      </c>
      <c r="AN35" s="3">
        <v>-52</v>
      </c>
      <c r="AO35" s="3">
        <v>-30</v>
      </c>
      <c r="AP35" s="3">
        <v>16793</v>
      </c>
      <c r="AQ35" s="3">
        <v>18070</v>
      </c>
      <c r="AR35" s="3">
        <v>34863</v>
      </c>
      <c r="AS35" s="3">
        <v>15242</v>
      </c>
      <c r="AT35" s="3">
        <v>16746</v>
      </c>
      <c r="AU35" s="3">
        <v>17950</v>
      </c>
      <c r="AV35" s="3">
        <v>34696</v>
      </c>
      <c r="AW35" s="5">
        <f t="shared" si="1"/>
        <v>2.2872982548222018</v>
      </c>
      <c r="AX35" s="4">
        <v>7</v>
      </c>
      <c r="AY35" s="3">
        <v>47</v>
      </c>
      <c r="AZ35" s="3">
        <v>120</v>
      </c>
      <c r="BA35" s="4">
        <v>167</v>
      </c>
    </row>
    <row r="36" spans="1:53">
      <c r="A36" s="2" t="s">
        <v>71</v>
      </c>
      <c r="B36" s="2" t="s">
        <v>72</v>
      </c>
      <c r="C36" s="3">
        <v>2534</v>
      </c>
      <c r="D36" s="3">
        <v>2611</v>
      </c>
      <c r="E36" s="3">
        <v>5145</v>
      </c>
      <c r="F36" s="3">
        <v>14</v>
      </c>
      <c r="G36" s="3">
        <v>12</v>
      </c>
      <c r="H36" s="3">
        <v>26</v>
      </c>
      <c r="I36" s="3">
        <v>23</v>
      </c>
      <c r="J36" s="3">
        <v>18</v>
      </c>
      <c r="K36" s="3">
        <v>41</v>
      </c>
      <c r="L36" s="3">
        <v>-9</v>
      </c>
      <c r="M36" s="3">
        <v>-6</v>
      </c>
      <c r="N36" s="3">
        <v>-15</v>
      </c>
      <c r="O36" s="3">
        <v>100</v>
      </c>
      <c r="P36" s="3">
        <v>104</v>
      </c>
      <c r="Q36" s="3">
        <v>204</v>
      </c>
      <c r="R36" s="3">
        <v>89</v>
      </c>
      <c r="S36" s="3">
        <v>84</v>
      </c>
      <c r="T36" s="3">
        <v>173</v>
      </c>
      <c r="U36" s="3">
        <v>11</v>
      </c>
      <c r="V36" s="3">
        <v>20</v>
      </c>
      <c r="W36" s="3">
        <v>31</v>
      </c>
      <c r="X36" s="3">
        <v>24</v>
      </c>
      <c r="Y36" s="3">
        <v>20</v>
      </c>
      <c r="Z36" s="3">
        <v>44</v>
      </c>
      <c r="AA36" s="3">
        <v>10</v>
      </c>
      <c r="AB36" s="3">
        <v>10</v>
      </c>
      <c r="AC36" s="3">
        <v>20</v>
      </c>
      <c r="AD36" s="3">
        <v>14</v>
      </c>
      <c r="AE36" s="3">
        <v>10</v>
      </c>
      <c r="AF36" s="3">
        <v>24</v>
      </c>
      <c r="AG36" s="3">
        <v>0</v>
      </c>
      <c r="AH36" s="3">
        <v>0</v>
      </c>
      <c r="AI36" s="3">
        <v>0</v>
      </c>
      <c r="AJ36" s="3">
        <v>-1</v>
      </c>
      <c r="AK36" s="3">
        <v>0</v>
      </c>
      <c r="AL36" s="3">
        <v>-1</v>
      </c>
      <c r="AM36" s="3">
        <v>15</v>
      </c>
      <c r="AN36" s="3">
        <v>24</v>
      </c>
      <c r="AO36" s="3">
        <v>39</v>
      </c>
      <c r="AP36" s="3">
        <v>2549</v>
      </c>
      <c r="AQ36" s="3">
        <v>2635</v>
      </c>
      <c r="AR36" s="3">
        <v>5184</v>
      </c>
      <c r="AS36" s="3">
        <v>2144</v>
      </c>
      <c r="AT36" s="3">
        <v>2549</v>
      </c>
      <c r="AU36" s="3">
        <v>2635</v>
      </c>
      <c r="AV36" s="3">
        <v>5184</v>
      </c>
      <c r="AW36" s="5">
        <f t="shared" si="1"/>
        <v>2.4179104477611939</v>
      </c>
      <c r="AX36" s="4">
        <v>0</v>
      </c>
      <c r="AY36" s="3">
        <v>0</v>
      </c>
      <c r="AZ36" s="3">
        <v>0</v>
      </c>
      <c r="BA36" s="4">
        <v>0</v>
      </c>
    </row>
    <row r="37" spans="1:53">
      <c r="A37" s="2" t="s">
        <v>73</v>
      </c>
      <c r="B37" s="2" t="s">
        <v>74</v>
      </c>
      <c r="C37" s="3">
        <v>7291</v>
      </c>
      <c r="D37" s="3">
        <v>7627</v>
      </c>
      <c r="E37" s="3">
        <v>14918</v>
      </c>
      <c r="F37" s="3">
        <v>59</v>
      </c>
      <c r="G37" s="3">
        <v>31</v>
      </c>
      <c r="H37" s="3">
        <v>90</v>
      </c>
      <c r="I37" s="3">
        <v>75</v>
      </c>
      <c r="J37" s="3">
        <v>93</v>
      </c>
      <c r="K37" s="3">
        <v>168</v>
      </c>
      <c r="L37" s="3">
        <v>-16</v>
      </c>
      <c r="M37" s="3">
        <v>-62</v>
      </c>
      <c r="N37" s="3">
        <v>-78</v>
      </c>
      <c r="O37" s="3">
        <v>350</v>
      </c>
      <c r="P37" s="3">
        <v>319</v>
      </c>
      <c r="Q37" s="3">
        <v>669</v>
      </c>
      <c r="R37" s="3">
        <v>253</v>
      </c>
      <c r="S37" s="3">
        <v>259</v>
      </c>
      <c r="T37" s="3">
        <v>512</v>
      </c>
      <c r="U37" s="3">
        <v>97</v>
      </c>
      <c r="V37" s="3">
        <v>60</v>
      </c>
      <c r="W37" s="3">
        <v>157</v>
      </c>
      <c r="X37" s="3">
        <v>39</v>
      </c>
      <c r="Y37" s="3">
        <v>44</v>
      </c>
      <c r="Z37" s="3">
        <v>83</v>
      </c>
      <c r="AA37" s="3">
        <v>21</v>
      </c>
      <c r="AB37" s="3">
        <v>20</v>
      </c>
      <c r="AC37" s="3">
        <v>41</v>
      </c>
      <c r="AD37" s="3">
        <v>18</v>
      </c>
      <c r="AE37" s="3">
        <v>24</v>
      </c>
      <c r="AF37" s="3">
        <v>42</v>
      </c>
      <c r="AG37" s="3">
        <v>0</v>
      </c>
      <c r="AH37" s="3">
        <v>0</v>
      </c>
      <c r="AI37" s="3">
        <v>0</v>
      </c>
      <c r="AJ37" s="3">
        <v>-14</v>
      </c>
      <c r="AK37" s="3">
        <v>-4</v>
      </c>
      <c r="AL37" s="3">
        <v>-18</v>
      </c>
      <c r="AM37" s="3">
        <v>85</v>
      </c>
      <c r="AN37" s="3">
        <v>18</v>
      </c>
      <c r="AO37" s="3">
        <v>103</v>
      </c>
      <c r="AP37" s="3">
        <v>7376</v>
      </c>
      <c r="AQ37" s="3">
        <v>7645</v>
      </c>
      <c r="AR37" s="3">
        <v>15021</v>
      </c>
      <c r="AS37" s="3">
        <v>6614</v>
      </c>
      <c r="AT37" s="3">
        <v>7352</v>
      </c>
      <c r="AU37" s="3">
        <v>7526</v>
      </c>
      <c r="AV37" s="3">
        <v>14878</v>
      </c>
      <c r="AW37" s="5">
        <f t="shared" si="1"/>
        <v>2.271091623828243</v>
      </c>
      <c r="AX37" s="4">
        <v>5</v>
      </c>
      <c r="AY37" s="3">
        <v>24</v>
      </c>
      <c r="AZ37" s="3">
        <v>119</v>
      </c>
      <c r="BA37" s="4">
        <v>143</v>
      </c>
    </row>
    <row r="38" spans="1:53">
      <c r="A38" s="2" t="s">
        <v>75</v>
      </c>
      <c r="B38" s="2" t="s">
        <v>76</v>
      </c>
      <c r="C38" s="3">
        <v>11355</v>
      </c>
      <c r="D38" s="3">
        <v>12032</v>
      </c>
      <c r="E38" s="3">
        <v>23387</v>
      </c>
      <c r="F38" s="3">
        <v>68</v>
      </c>
      <c r="G38" s="3">
        <v>72</v>
      </c>
      <c r="H38" s="3">
        <v>140</v>
      </c>
      <c r="I38" s="3">
        <v>138</v>
      </c>
      <c r="J38" s="3">
        <v>130</v>
      </c>
      <c r="K38" s="3">
        <v>268</v>
      </c>
      <c r="L38" s="3">
        <v>-70</v>
      </c>
      <c r="M38" s="3">
        <v>-58</v>
      </c>
      <c r="N38" s="3">
        <v>-128</v>
      </c>
      <c r="O38" s="3">
        <v>455</v>
      </c>
      <c r="P38" s="3">
        <v>367</v>
      </c>
      <c r="Q38" s="3">
        <v>822</v>
      </c>
      <c r="R38" s="3">
        <v>467</v>
      </c>
      <c r="S38" s="3">
        <v>404</v>
      </c>
      <c r="T38" s="3">
        <v>871</v>
      </c>
      <c r="U38" s="3">
        <v>-12</v>
      </c>
      <c r="V38" s="3">
        <v>-37</v>
      </c>
      <c r="W38" s="3">
        <v>-49</v>
      </c>
      <c r="X38" s="3">
        <v>98</v>
      </c>
      <c r="Y38" s="3">
        <v>107</v>
      </c>
      <c r="Z38" s="3">
        <v>205</v>
      </c>
      <c r="AA38" s="3">
        <v>22</v>
      </c>
      <c r="AB38" s="3">
        <v>17</v>
      </c>
      <c r="AC38" s="3">
        <v>39</v>
      </c>
      <c r="AD38" s="3">
        <v>76</v>
      </c>
      <c r="AE38" s="3">
        <v>90</v>
      </c>
      <c r="AF38" s="3">
        <v>166</v>
      </c>
      <c r="AG38" s="3">
        <v>0</v>
      </c>
      <c r="AH38" s="3">
        <v>0</v>
      </c>
      <c r="AI38" s="3">
        <v>0</v>
      </c>
      <c r="AJ38" s="3">
        <v>-14</v>
      </c>
      <c r="AK38" s="3">
        <v>-12</v>
      </c>
      <c r="AL38" s="3">
        <v>-26</v>
      </c>
      <c r="AM38" s="3">
        <v>-20</v>
      </c>
      <c r="AN38" s="3">
        <v>-17</v>
      </c>
      <c r="AO38" s="3">
        <v>-37</v>
      </c>
      <c r="AP38" s="3">
        <v>11335</v>
      </c>
      <c r="AQ38" s="3">
        <v>12015</v>
      </c>
      <c r="AR38" s="3">
        <v>23350</v>
      </c>
      <c r="AS38" s="3">
        <v>10534</v>
      </c>
      <c r="AT38" s="3">
        <v>11083</v>
      </c>
      <c r="AU38" s="3">
        <v>11889</v>
      </c>
      <c r="AV38" s="3">
        <v>22972</v>
      </c>
      <c r="AW38" s="5">
        <f t="shared" si="1"/>
        <v>2.2166318587431175</v>
      </c>
      <c r="AX38" s="4">
        <v>15</v>
      </c>
      <c r="AY38" s="3">
        <v>252</v>
      </c>
      <c r="AZ38" s="3">
        <v>126</v>
      </c>
      <c r="BA38" s="4">
        <v>378</v>
      </c>
    </row>
    <row r="39" spans="1:53">
      <c r="A39" s="2" t="s">
        <v>77</v>
      </c>
      <c r="B39" s="2" t="s">
        <v>78</v>
      </c>
      <c r="C39" s="3">
        <v>6993</v>
      </c>
      <c r="D39" s="3">
        <v>7269</v>
      </c>
      <c r="E39" s="3">
        <v>14262</v>
      </c>
      <c r="F39" s="3">
        <v>43</v>
      </c>
      <c r="G39" s="3">
        <v>47</v>
      </c>
      <c r="H39" s="3">
        <v>90</v>
      </c>
      <c r="I39" s="3">
        <v>54</v>
      </c>
      <c r="J39" s="3">
        <v>59</v>
      </c>
      <c r="K39" s="3">
        <v>113</v>
      </c>
      <c r="L39" s="3">
        <v>-11</v>
      </c>
      <c r="M39" s="3">
        <v>-12</v>
      </c>
      <c r="N39" s="3">
        <v>-23</v>
      </c>
      <c r="O39" s="3">
        <v>262</v>
      </c>
      <c r="P39" s="3">
        <v>267</v>
      </c>
      <c r="Q39" s="3">
        <v>529</v>
      </c>
      <c r="R39" s="3">
        <v>266</v>
      </c>
      <c r="S39" s="3">
        <v>235</v>
      </c>
      <c r="T39" s="3">
        <v>501</v>
      </c>
      <c r="U39" s="3">
        <v>-4</v>
      </c>
      <c r="V39" s="3">
        <v>32</v>
      </c>
      <c r="W39" s="3">
        <v>28</v>
      </c>
      <c r="X39" s="3">
        <v>35</v>
      </c>
      <c r="Y39" s="3">
        <v>36</v>
      </c>
      <c r="Z39" s="3">
        <v>71</v>
      </c>
      <c r="AA39" s="3">
        <v>14</v>
      </c>
      <c r="AB39" s="3">
        <v>15</v>
      </c>
      <c r="AC39" s="3">
        <v>29</v>
      </c>
      <c r="AD39" s="3">
        <v>21</v>
      </c>
      <c r="AE39" s="3">
        <v>21</v>
      </c>
      <c r="AF39" s="3">
        <v>42</v>
      </c>
      <c r="AG39" s="3">
        <v>0</v>
      </c>
      <c r="AH39" s="3">
        <v>0</v>
      </c>
      <c r="AI39" s="3">
        <v>0</v>
      </c>
      <c r="AJ39" s="3">
        <v>-2</v>
      </c>
      <c r="AK39" s="3">
        <v>-7</v>
      </c>
      <c r="AL39" s="3">
        <v>-9</v>
      </c>
      <c r="AM39" s="3">
        <v>4</v>
      </c>
      <c r="AN39" s="3">
        <v>34</v>
      </c>
      <c r="AO39" s="3">
        <v>38</v>
      </c>
      <c r="AP39" s="3">
        <v>6997</v>
      </c>
      <c r="AQ39" s="3">
        <v>7303</v>
      </c>
      <c r="AR39" s="3">
        <v>14300</v>
      </c>
      <c r="AS39" s="3">
        <v>6217</v>
      </c>
      <c r="AT39" s="3">
        <v>6988</v>
      </c>
      <c r="AU39" s="3">
        <v>7268</v>
      </c>
      <c r="AV39" s="3">
        <v>14256</v>
      </c>
      <c r="AW39" s="5">
        <f t="shared" si="1"/>
        <v>2.3001447643557986</v>
      </c>
      <c r="AX39" s="4">
        <v>2</v>
      </c>
      <c r="AY39" s="3">
        <v>9</v>
      </c>
      <c r="AZ39" s="3">
        <v>35</v>
      </c>
      <c r="BA39" s="4">
        <v>44</v>
      </c>
    </row>
    <row r="40" spans="1:53">
      <c r="A40" s="2" t="s">
        <v>79</v>
      </c>
      <c r="B40" s="2" t="s">
        <v>80</v>
      </c>
      <c r="C40" s="3">
        <v>36728</v>
      </c>
      <c r="D40" s="3">
        <v>37986</v>
      </c>
      <c r="E40" s="3">
        <v>74714</v>
      </c>
      <c r="F40" s="3">
        <v>248</v>
      </c>
      <c r="G40" s="3">
        <v>220</v>
      </c>
      <c r="H40" s="3">
        <v>468</v>
      </c>
      <c r="I40" s="3">
        <v>357</v>
      </c>
      <c r="J40" s="3">
        <v>416</v>
      </c>
      <c r="K40" s="3">
        <v>773</v>
      </c>
      <c r="L40" s="3">
        <v>-109</v>
      </c>
      <c r="M40" s="3">
        <v>-196</v>
      </c>
      <c r="N40" s="3">
        <v>-305</v>
      </c>
      <c r="O40" s="3">
        <v>1264</v>
      </c>
      <c r="P40" s="3">
        <v>1122</v>
      </c>
      <c r="Q40" s="3">
        <v>2386</v>
      </c>
      <c r="R40" s="3">
        <v>1320</v>
      </c>
      <c r="S40" s="3">
        <v>1254</v>
      </c>
      <c r="T40" s="3">
        <v>2574</v>
      </c>
      <c r="U40" s="3">
        <v>-56</v>
      </c>
      <c r="V40" s="3">
        <v>-132</v>
      </c>
      <c r="W40" s="3">
        <v>-188</v>
      </c>
      <c r="X40" s="3">
        <v>418</v>
      </c>
      <c r="Y40" s="3">
        <v>362</v>
      </c>
      <c r="Z40" s="3">
        <v>780</v>
      </c>
      <c r="AA40" s="3">
        <v>94</v>
      </c>
      <c r="AB40" s="3">
        <v>97</v>
      </c>
      <c r="AC40" s="3">
        <v>191</v>
      </c>
      <c r="AD40" s="3">
        <v>324</v>
      </c>
      <c r="AE40" s="3">
        <v>265</v>
      </c>
      <c r="AF40" s="3">
        <v>589</v>
      </c>
      <c r="AG40" s="3">
        <v>0</v>
      </c>
      <c r="AH40" s="3">
        <v>0</v>
      </c>
      <c r="AI40" s="3">
        <v>0</v>
      </c>
      <c r="AJ40" s="3">
        <v>-25</v>
      </c>
      <c r="AK40" s="3">
        <v>-44</v>
      </c>
      <c r="AL40" s="3">
        <v>-69</v>
      </c>
      <c r="AM40" s="3">
        <v>134</v>
      </c>
      <c r="AN40" s="3">
        <v>-107</v>
      </c>
      <c r="AO40" s="3">
        <v>27</v>
      </c>
      <c r="AP40" s="3">
        <v>36862</v>
      </c>
      <c r="AQ40" s="3">
        <v>37879</v>
      </c>
      <c r="AR40" s="3">
        <v>74741</v>
      </c>
      <c r="AS40" s="3">
        <v>34453</v>
      </c>
      <c r="AT40" s="3">
        <v>36715</v>
      </c>
      <c r="AU40" s="3">
        <v>37711</v>
      </c>
      <c r="AV40" s="3">
        <v>74426</v>
      </c>
      <c r="AW40" s="5">
        <f t="shared" si="1"/>
        <v>2.1693611586799406</v>
      </c>
      <c r="AX40" s="4">
        <v>18</v>
      </c>
      <c r="AY40" s="3">
        <v>147</v>
      </c>
      <c r="AZ40" s="3">
        <v>168</v>
      </c>
      <c r="BA40" s="4">
        <v>315</v>
      </c>
    </row>
    <row r="41" spans="1:53">
      <c r="A41" s="2" t="s">
        <v>81</v>
      </c>
      <c r="B41" s="2" t="s">
        <v>82</v>
      </c>
      <c r="C41" s="3">
        <v>2532</v>
      </c>
      <c r="D41" s="3">
        <v>2568</v>
      </c>
      <c r="E41" s="3">
        <v>5100</v>
      </c>
      <c r="F41" s="3">
        <v>15</v>
      </c>
      <c r="G41" s="3">
        <v>17</v>
      </c>
      <c r="H41" s="3">
        <v>32</v>
      </c>
      <c r="I41" s="3">
        <v>5</v>
      </c>
      <c r="J41" s="3">
        <v>15</v>
      </c>
      <c r="K41" s="3">
        <v>20</v>
      </c>
      <c r="L41" s="3">
        <v>10</v>
      </c>
      <c r="M41" s="3">
        <v>2</v>
      </c>
      <c r="N41" s="3">
        <v>12</v>
      </c>
      <c r="O41" s="3">
        <v>87</v>
      </c>
      <c r="P41" s="3">
        <v>91</v>
      </c>
      <c r="Q41" s="3">
        <v>178</v>
      </c>
      <c r="R41" s="3">
        <v>96</v>
      </c>
      <c r="S41" s="3">
        <v>83</v>
      </c>
      <c r="T41" s="3">
        <v>179</v>
      </c>
      <c r="U41" s="3">
        <v>-9</v>
      </c>
      <c r="V41" s="3">
        <v>8</v>
      </c>
      <c r="W41" s="3">
        <v>-1</v>
      </c>
      <c r="X41" s="3">
        <v>6</v>
      </c>
      <c r="Y41" s="3">
        <v>12</v>
      </c>
      <c r="Z41" s="3">
        <v>18</v>
      </c>
      <c r="AA41" s="3">
        <v>9</v>
      </c>
      <c r="AB41" s="3">
        <v>6</v>
      </c>
      <c r="AC41" s="3">
        <v>15</v>
      </c>
      <c r="AD41" s="3">
        <v>-3</v>
      </c>
      <c r="AE41" s="3">
        <v>6</v>
      </c>
      <c r="AF41" s="3">
        <v>3</v>
      </c>
      <c r="AG41" s="3">
        <v>0</v>
      </c>
      <c r="AH41" s="3">
        <v>0</v>
      </c>
      <c r="AI41" s="3">
        <v>0</v>
      </c>
      <c r="AJ41" s="3">
        <v>-2</v>
      </c>
      <c r="AK41" s="3">
        <v>0</v>
      </c>
      <c r="AL41" s="3">
        <v>-2</v>
      </c>
      <c r="AM41" s="3">
        <v>-4</v>
      </c>
      <c r="AN41" s="3">
        <v>16</v>
      </c>
      <c r="AO41" s="3">
        <v>12</v>
      </c>
      <c r="AP41" s="3">
        <v>2528</v>
      </c>
      <c r="AQ41" s="3">
        <v>2584</v>
      </c>
      <c r="AR41" s="3">
        <v>5112</v>
      </c>
      <c r="AS41" s="3">
        <v>2197</v>
      </c>
      <c r="AT41" s="3">
        <v>2528</v>
      </c>
      <c r="AU41" s="3">
        <v>2584</v>
      </c>
      <c r="AV41" s="3">
        <v>5112</v>
      </c>
      <c r="AW41" s="5">
        <f t="shared" si="1"/>
        <v>2.3268092853891669</v>
      </c>
      <c r="AX41" s="4">
        <v>0</v>
      </c>
      <c r="AY41" s="3">
        <v>0</v>
      </c>
      <c r="AZ41" s="3">
        <v>0</v>
      </c>
      <c r="BA41" s="4">
        <v>0</v>
      </c>
    </row>
    <row r="42" spans="1:53">
      <c r="A42" s="2" t="s">
        <v>83</v>
      </c>
      <c r="B42" s="2" t="s">
        <v>84</v>
      </c>
      <c r="C42" s="3">
        <v>22663</v>
      </c>
      <c r="D42" s="3">
        <v>24111</v>
      </c>
      <c r="E42" s="3">
        <v>46774</v>
      </c>
      <c r="F42" s="3">
        <v>149</v>
      </c>
      <c r="G42" s="3">
        <v>179</v>
      </c>
      <c r="H42" s="3">
        <v>328</v>
      </c>
      <c r="I42" s="3">
        <v>238</v>
      </c>
      <c r="J42" s="3">
        <v>241</v>
      </c>
      <c r="K42" s="3">
        <v>479</v>
      </c>
      <c r="L42" s="3">
        <v>-89</v>
      </c>
      <c r="M42" s="3">
        <v>-62</v>
      </c>
      <c r="N42" s="3">
        <v>-151</v>
      </c>
      <c r="O42" s="3">
        <v>793</v>
      </c>
      <c r="P42" s="3">
        <v>728</v>
      </c>
      <c r="Q42" s="3">
        <v>1521</v>
      </c>
      <c r="R42" s="3">
        <v>800</v>
      </c>
      <c r="S42" s="3">
        <v>764</v>
      </c>
      <c r="T42" s="3">
        <v>1564</v>
      </c>
      <c r="U42" s="3">
        <v>-7</v>
      </c>
      <c r="V42" s="3">
        <v>-36</v>
      </c>
      <c r="W42" s="3">
        <v>-43</v>
      </c>
      <c r="X42" s="3">
        <v>258</v>
      </c>
      <c r="Y42" s="3">
        <v>224</v>
      </c>
      <c r="Z42" s="3">
        <v>482</v>
      </c>
      <c r="AA42" s="3">
        <v>49</v>
      </c>
      <c r="AB42" s="3">
        <v>46</v>
      </c>
      <c r="AC42" s="3">
        <v>95</v>
      </c>
      <c r="AD42" s="3">
        <v>209</v>
      </c>
      <c r="AE42" s="3">
        <v>178</v>
      </c>
      <c r="AF42" s="3">
        <v>387</v>
      </c>
      <c r="AG42" s="3">
        <v>0</v>
      </c>
      <c r="AH42" s="3">
        <v>0</v>
      </c>
      <c r="AI42" s="3">
        <v>0</v>
      </c>
      <c r="AJ42" s="3">
        <v>19</v>
      </c>
      <c r="AK42" s="3">
        <v>20</v>
      </c>
      <c r="AL42" s="3">
        <v>39</v>
      </c>
      <c r="AM42" s="3">
        <v>132</v>
      </c>
      <c r="AN42" s="3">
        <v>100</v>
      </c>
      <c r="AO42" s="3">
        <v>232</v>
      </c>
      <c r="AP42" s="3">
        <v>22795</v>
      </c>
      <c r="AQ42" s="3">
        <v>24211</v>
      </c>
      <c r="AR42" s="3">
        <v>47006</v>
      </c>
      <c r="AS42" s="3">
        <v>21399</v>
      </c>
      <c r="AT42" s="3">
        <v>22779</v>
      </c>
      <c r="AU42" s="3">
        <v>24170</v>
      </c>
      <c r="AV42" s="3">
        <v>46949</v>
      </c>
      <c r="AW42" s="5">
        <f t="shared" si="1"/>
        <v>2.1966447030235057</v>
      </c>
      <c r="AX42" s="4">
        <v>6</v>
      </c>
      <c r="AY42" s="3">
        <v>16</v>
      </c>
      <c r="AZ42" s="3">
        <v>41</v>
      </c>
      <c r="BA42" s="4">
        <v>57</v>
      </c>
    </row>
    <row r="43" spans="1:53">
      <c r="A43" s="2" t="s">
        <v>85</v>
      </c>
      <c r="B43" s="2" t="s">
        <v>86</v>
      </c>
      <c r="C43" s="3">
        <v>1027</v>
      </c>
      <c r="D43" s="3">
        <v>1020</v>
      </c>
      <c r="E43" s="3">
        <v>2047</v>
      </c>
      <c r="F43" s="3">
        <v>10</v>
      </c>
      <c r="G43" s="3">
        <v>4</v>
      </c>
      <c r="H43" s="3">
        <v>14</v>
      </c>
      <c r="I43" s="3">
        <v>6</v>
      </c>
      <c r="J43" s="3">
        <v>4</v>
      </c>
      <c r="K43" s="3">
        <v>10</v>
      </c>
      <c r="L43" s="3">
        <v>4</v>
      </c>
      <c r="M43" s="3">
        <v>0</v>
      </c>
      <c r="N43" s="3">
        <v>4</v>
      </c>
      <c r="O43" s="3">
        <v>42</v>
      </c>
      <c r="P43" s="3">
        <v>34</v>
      </c>
      <c r="Q43" s="3">
        <v>76</v>
      </c>
      <c r="R43" s="3">
        <v>44</v>
      </c>
      <c r="S43" s="3">
        <v>41</v>
      </c>
      <c r="T43" s="3">
        <v>85</v>
      </c>
      <c r="U43" s="3">
        <v>-2</v>
      </c>
      <c r="V43" s="3">
        <v>-7</v>
      </c>
      <c r="W43" s="3">
        <v>-9</v>
      </c>
      <c r="X43" s="3">
        <v>4</v>
      </c>
      <c r="Y43" s="3">
        <v>5</v>
      </c>
      <c r="Z43" s="3">
        <v>9</v>
      </c>
      <c r="AA43" s="3">
        <v>5</v>
      </c>
      <c r="AB43" s="3">
        <v>5</v>
      </c>
      <c r="AC43" s="3">
        <v>10</v>
      </c>
      <c r="AD43" s="3">
        <v>-1</v>
      </c>
      <c r="AE43" s="3">
        <v>0</v>
      </c>
      <c r="AF43" s="3">
        <v>-1</v>
      </c>
      <c r="AG43" s="3">
        <v>0</v>
      </c>
      <c r="AH43" s="3">
        <v>0</v>
      </c>
      <c r="AI43" s="3">
        <v>0</v>
      </c>
      <c r="AJ43" s="3">
        <v>-3</v>
      </c>
      <c r="AK43" s="3">
        <v>1</v>
      </c>
      <c r="AL43" s="3">
        <v>-2</v>
      </c>
      <c r="AM43" s="3">
        <v>-2</v>
      </c>
      <c r="AN43" s="3">
        <v>-6</v>
      </c>
      <c r="AO43" s="3">
        <v>-8</v>
      </c>
      <c r="AP43" s="3">
        <v>1025</v>
      </c>
      <c r="AQ43" s="3">
        <v>1014</v>
      </c>
      <c r="AR43" s="3">
        <v>2039</v>
      </c>
      <c r="AS43" s="3">
        <v>852</v>
      </c>
      <c r="AT43" s="3">
        <v>1025</v>
      </c>
      <c r="AU43" s="3">
        <v>1014</v>
      </c>
      <c r="AV43" s="3">
        <v>2039</v>
      </c>
      <c r="AW43" s="5">
        <f t="shared" si="1"/>
        <v>2.393192488262911</v>
      </c>
      <c r="AX43" s="4">
        <v>0</v>
      </c>
      <c r="AY43" s="3">
        <v>0</v>
      </c>
      <c r="AZ43" s="3">
        <v>0</v>
      </c>
      <c r="BA43" s="4">
        <v>0</v>
      </c>
    </row>
    <row r="44" spans="1:53">
      <c r="A44" s="2" t="s">
        <v>87</v>
      </c>
      <c r="B44" s="2" t="s">
        <v>88</v>
      </c>
      <c r="C44" s="3">
        <v>9262</v>
      </c>
      <c r="D44" s="3">
        <v>9557</v>
      </c>
      <c r="E44" s="3">
        <v>18819</v>
      </c>
      <c r="F44" s="3">
        <v>66</v>
      </c>
      <c r="G44" s="3">
        <v>67</v>
      </c>
      <c r="H44" s="3">
        <v>133</v>
      </c>
      <c r="I44" s="3">
        <v>77</v>
      </c>
      <c r="J44" s="3">
        <v>92</v>
      </c>
      <c r="K44" s="3">
        <v>169</v>
      </c>
      <c r="L44" s="3">
        <v>-11</v>
      </c>
      <c r="M44" s="3">
        <v>-25</v>
      </c>
      <c r="N44" s="3">
        <v>-36</v>
      </c>
      <c r="O44" s="3">
        <v>318</v>
      </c>
      <c r="P44" s="3">
        <v>323</v>
      </c>
      <c r="Q44" s="3">
        <v>641</v>
      </c>
      <c r="R44" s="3">
        <v>270</v>
      </c>
      <c r="S44" s="3">
        <v>293</v>
      </c>
      <c r="T44" s="3">
        <v>563</v>
      </c>
      <c r="U44" s="3">
        <v>48</v>
      </c>
      <c r="V44" s="3">
        <v>30</v>
      </c>
      <c r="W44" s="3">
        <v>78</v>
      </c>
      <c r="X44" s="3">
        <v>55</v>
      </c>
      <c r="Y44" s="3">
        <v>46</v>
      </c>
      <c r="Z44" s="3">
        <v>101</v>
      </c>
      <c r="AA44" s="3">
        <v>14</v>
      </c>
      <c r="AB44" s="3">
        <v>18</v>
      </c>
      <c r="AC44" s="3">
        <v>32</v>
      </c>
      <c r="AD44" s="3">
        <v>41</v>
      </c>
      <c r="AE44" s="3">
        <v>28</v>
      </c>
      <c r="AF44" s="3">
        <v>69</v>
      </c>
      <c r="AG44" s="3">
        <v>0</v>
      </c>
      <c r="AH44" s="3">
        <v>0</v>
      </c>
      <c r="AI44" s="3">
        <v>0</v>
      </c>
      <c r="AJ44" s="3">
        <v>-4</v>
      </c>
      <c r="AK44" s="3">
        <v>-15</v>
      </c>
      <c r="AL44" s="3">
        <v>-19</v>
      </c>
      <c r="AM44" s="3">
        <v>74</v>
      </c>
      <c r="AN44" s="3">
        <v>18</v>
      </c>
      <c r="AO44" s="3">
        <v>92</v>
      </c>
      <c r="AP44" s="3">
        <v>9336</v>
      </c>
      <c r="AQ44" s="3">
        <v>9575</v>
      </c>
      <c r="AR44" s="3">
        <v>18911</v>
      </c>
      <c r="AS44" s="3">
        <v>8273</v>
      </c>
      <c r="AT44" s="3">
        <v>9313</v>
      </c>
      <c r="AU44" s="3">
        <v>9546</v>
      </c>
      <c r="AV44" s="3">
        <v>18859</v>
      </c>
      <c r="AW44" s="5">
        <f t="shared" si="1"/>
        <v>2.2858696966034087</v>
      </c>
      <c r="AX44" s="4">
        <v>5</v>
      </c>
      <c r="AY44" s="3">
        <v>23</v>
      </c>
      <c r="AZ44" s="3">
        <v>29</v>
      </c>
      <c r="BA44" s="4">
        <v>52</v>
      </c>
    </row>
    <row r="45" spans="1:53">
      <c r="A45" s="2" t="s">
        <v>89</v>
      </c>
      <c r="B45" s="2" t="s">
        <v>90</v>
      </c>
      <c r="C45" s="3">
        <v>9844</v>
      </c>
      <c r="D45" s="3">
        <v>10607</v>
      </c>
      <c r="E45" s="3">
        <v>20451</v>
      </c>
      <c r="F45" s="3">
        <v>78</v>
      </c>
      <c r="G45" s="3">
        <v>59</v>
      </c>
      <c r="H45" s="3">
        <v>137</v>
      </c>
      <c r="I45" s="3">
        <v>106</v>
      </c>
      <c r="J45" s="3">
        <v>98</v>
      </c>
      <c r="K45" s="3">
        <v>204</v>
      </c>
      <c r="L45" s="3">
        <v>-28</v>
      </c>
      <c r="M45" s="3">
        <v>-39</v>
      </c>
      <c r="N45" s="3">
        <v>-67</v>
      </c>
      <c r="O45" s="3">
        <v>410</v>
      </c>
      <c r="P45" s="3">
        <v>411</v>
      </c>
      <c r="Q45" s="3">
        <v>821</v>
      </c>
      <c r="R45" s="3">
        <v>385</v>
      </c>
      <c r="S45" s="3">
        <v>372</v>
      </c>
      <c r="T45" s="3">
        <v>757</v>
      </c>
      <c r="U45" s="3">
        <v>25</v>
      </c>
      <c r="V45" s="3">
        <v>39</v>
      </c>
      <c r="W45" s="3">
        <v>64</v>
      </c>
      <c r="X45" s="3">
        <v>75</v>
      </c>
      <c r="Y45" s="3">
        <v>74</v>
      </c>
      <c r="Z45" s="3">
        <v>149</v>
      </c>
      <c r="AA45" s="3">
        <v>12</v>
      </c>
      <c r="AB45" s="3">
        <v>14</v>
      </c>
      <c r="AC45" s="3">
        <v>26</v>
      </c>
      <c r="AD45" s="3">
        <v>63</v>
      </c>
      <c r="AE45" s="3">
        <v>60</v>
      </c>
      <c r="AF45" s="3">
        <v>123</v>
      </c>
      <c r="AG45" s="3">
        <v>0</v>
      </c>
      <c r="AH45" s="3">
        <v>0</v>
      </c>
      <c r="AI45" s="3">
        <v>0</v>
      </c>
      <c r="AJ45" s="3">
        <v>3</v>
      </c>
      <c r="AK45" s="3">
        <v>-18</v>
      </c>
      <c r="AL45" s="3">
        <v>-15</v>
      </c>
      <c r="AM45" s="3">
        <v>63</v>
      </c>
      <c r="AN45" s="3">
        <v>42</v>
      </c>
      <c r="AO45" s="3">
        <v>105</v>
      </c>
      <c r="AP45" s="3">
        <v>9907</v>
      </c>
      <c r="AQ45" s="3">
        <v>10649</v>
      </c>
      <c r="AR45" s="3">
        <v>20556</v>
      </c>
      <c r="AS45" s="3">
        <v>9185</v>
      </c>
      <c r="AT45" s="3">
        <v>9880</v>
      </c>
      <c r="AU45" s="3">
        <v>10559</v>
      </c>
      <c r="AV45" s="3">
        <v>20439</v>
      </c>
      <c r="AW45" s="5">
        <f t="shared" si="1"/>
        <v>2.237996733805117</v>
      </c>
      <c r="AX45" s="4">
        <v>7</v>
      </c>
      <c r="AY45" s="3">
        <v>27</v>
      </c>
      <c r="AZ45" s="3">
        <v>90</v>
      </c>
      <c r="BA45" s="4">
        <v>117</v>
      </c>
    </row>
    <row r="46" spans="1:53">
      <c r="A46" s="2" t="s">
        <v>91</v>
      </c>
      <c r="B46" s="2" t="s">
        <v>92</v>
      </c>
      <c r="C46" s="3">
        <v>10129</v>
      </c>
      <c r="D46" s="3">
        <v>10583</v>
      </c>
      <c r="E46" s="3">
        <v>20712</v>
      </c>
      <c r="F46" s="3">
        <v>76</v>
      </c>
      <c r="G46" s="3">
        <v>85</v>
      </c>
      <c r="H46" s="3">
        <v>161</v>
      </c>
      <c r="I46" s="3">
        <v>111</v>
      </c>
      <c r="J46" s="3">
        <v>108</v>
      </c>
      <c r="K46" s="3">
        <v>219</v>
      </c>
      <c r="L46" s="3">
        <v>-35</v>
      </c>
      <c r="M46" s="3">
        <v>-23</v>
      </c>
      <c r="N46" s="3">
        <v>-58</v>
      </c>
      <c r="O46" s="3">
        <v>335</v>
      </c>
      <c r="P46" s="3">
        <v>300</v>
      </c>
      <c r="Q46" s="3">
        <v>635</v>
      </c>
      <c r="R46" s="3">
        <v>342</v>
      </c>
      <c r="S46" s="3">
        <v>335</v>
      </c>
      <c r="T46" s="3">
        <v>677</v>
      </c>
      <c r="U46" s="3">
        <v>-7</v>
      </c>
      <c r="V46" s="3">
        <v>-35</v>
      </c>
      <c r="W46" s="3">
        <v>-42</v>
      </c>
      <c r="X46" s="3">
        <v>57</v>
      </c>
      <c r="Y46" s="3">
        <v>56</v>
      </c>
      <c r="Z46" s="3">
        <v>113</v>
      </c>
      <c r="AA46" s="3">
        <v>28</v>
      </c>
      <c r="AB46" s="3">
        <v>20</v>
      </c>
      <c r="AC46" s="3">
        <v>48</v>
      </c>
      <c r="AD46" s="3">
        <v>29</v>
      </c>
      <c r="AE46" s="3">
        <v>36</v>
      </c>
      <c r="AF46" s="3">
        <v>65</v>
      </c>
      <c r="AG46" s="3">
        <v>0</v>
      </c>
      <c r="AH46" s="3">
        <v>0</v>
      </c>
      <c r="AI46" s="3">
        <v>0</v>
      </c>
      <c r="AJ46" s="3">
        <v>13</v>
      </c>
      <c r="AK46" s="3">
        <v>3</v>
      </c>
      <c r="AL46" s="3">
        <v>16</v>
      </c>
      <c r="AM46" s="3">
        <v>0</v>
      </c>
      <c r="AN46" s="3">
        <v>-19</v>
      </c>
      <c r="AO46" s="3">
        <v>-19</v>
      </c>
      <c r="AP46" s="3">
        <v>10129</v>
      </c>
      <c r="AQ46" s="3">
        <v>10564</v>
      </c>
      <c r="AR46" s="3">
        <v>20693</v>
      </c>
      <c r="AS46" s="3">
        <v>9298</v>
      </c>
      <c r="AT46" s="3">
        <v>10122</v>
      </c>
      <c r="AU46" s="3">
        <v>10559</v>
      </c>
      <c r="AV46" s="3">
        <v>20681</v>
      </c>
      <c r="AW46" s="5">
        <f t="shared" si="1"/>
        <v>2.2255323725532374</v>
      </c>
      <c r="AX46" s="4">
        <v>2</v>
      </c>
      <c r="AY46" s="3">
        <v>7</v>
      </c>
      <c r="AZ46" s="3">
        <v>5</v>
      </c>
      <c r="BA46" s="4">
        <v>12</v>
      </c>
    </row>
    <row r="47" spans="1:53">
      <c r="A47" s="2" t="s">
        <v>93</v>
      </c>
      <c r="B47" s="2" t="s">
        <v>94</v>
      </c>
      <c r="C47" s="3">
        <v>16560</v>
      </c>
      <c r="D47" s="3">
        <v>17945</v>
      </c>
      <c r="E47" s="3">
        <v>34505</v>
      </c>
      <c r="F47" s="3">
        <v>136</v>
      </c>
      <c r="G47" s="3">
        <v>120</v>
      </c>
      <c r="H47" s="3">
        <v>256</v>
      </c>
      <c r="I47" s="3">
        <v>218</v>
      </c>
      <c r="J47" s="3">
        <v>236</v>
      </c>
      <c r="K47" s="3">
        <v>454</v>
      </c>
      <c r="L47" s="3">
        <v>-82</v>
      </c>
      <c r="M47" s="3">
        <v>-116</v>
      </c>
      <c r="N47" s="3">
        <v>-198</v>
      </c>
      <c r="O47" s="3">
        <v>731</v>
      </c>
      <c r="P47" s="3">
        <v>639</v>
      </c>
      <c r="Q47" s="3">
        <v>1370</v>
      </c>
      <c r="R47" s="3">
        <v>702</v>
      </c>
      <c r="S47" s="3">
        <v>705</v>
      </c>
      <c r="T47" s="3">
        <v>1407</v>
      </c>
      <c r="U47" s="3">
        <v>29</v>
      </c>
      <c r="V47" s="3">
        <v>-66</v>
      </c>
      <c r="W47" s="3">
        <v>-37</v>
      </c>
      <c r="X47" s="3">
        <v>207</v>
      </c>
      <c r="Y47" s="3">
        <v>203</v>
      </c>
      <c r="Z47" s="3">
        <v>410</v>
      </c>
      <c r="AA47" s="3">
        <v>35</v>
      </c>
      <c r="AB47" s="3">
        <v>44</v>
      </c>
      <c r="AC47" s="3">
        <v>79</v>
      </c>
      <c r="AD47" s="3">
        <v>172</v>
      </c>
      <c r="AE47" s="3">
        <v>159</v>
      </c>
      <c r="AF47" s="3">
        <v>331</v>
      </c>
      <c r="AG47" s="3">
        <v>0</v>
      </c>
      <c r="AH47" s="3">
        <v>0</v>
      </c>
      <c r="AI47" s="3">
        <v>0</v>
      </c>
      <c r="AJ47" s="3">
        <v>-25</v>
      </c>
      <c r="AK47" s="3">
        <v>-34</v>
      </c>
      <c r="AL47" s="3">
        <v>-59</v>
      </c>
      <c r="AM47" s="3">
        <v>94</v>
      </c>
      <c r="AN47" s="3">
        <v>-57</v>
      </c>
      <c r="AO47" s="3">
        <v>37</v>
      </c>
      <c r="AP47" s="3">
        <v>16654</v>
      </c>
      <c r="AQ47" s="3">
        <v>17888</v>
      </c>
      <c r="AR47" s="3">
        <v>34542</v>
      </c>
      <c r="AS47" s="3">
        <v>16336</v>
      </c>
      <c r="AT47" s="3">
        <v>16612</v>
      </c>
      <c r="AU47" s="3">
        <v>17840</v>
      </c>
      <c r="AV47" s="3">
        <v>34452</v>
      </c>
      <c r="AW47" s="5">
        <f t="shared" si="1"/>
        <v>2.1144711067580801</v>
      </c>
      <c r="AX47" s="4">
        <v>7</v>
      </c>
      <c r="AY47" s="3">
        <v>42</v>
      </c>
      <c r="AZ47" s="3">
        <v>48</v>
      </c>
      <c r="BA47" s="4">
        <v>90</v>
      </c>
    </row>
    <row r="48" spans="1:53">
      <c r="A48" s="2" t="s">
        <v>95</v>
      </c>
      <c r="B48" s="2" t="s">
        <v>96</v>
      </c>
      <c r="C48" s="3">
        <v>4016</v>
      </c>
      <c r="D48" s="3">
        <v>4091</v>
      </c>
      <c r="E48" s="3">
        <v>8107</v>
      </c>
      <c r="F48" s="3">
        <v>24</v>
      </c>
      <c r="G48" s="3">
        <v>26</v>
      </c>
      <c r="H48" s="3">
        <v>50</v>
      </c>
      <c r="I48" s="3">
        <v>41</v>
      </c>
      <c r="J48" s="3">
        <v>45</v>
      </c>
      <c r="K48" s="3">
        <v>86</v>
      </c>
      <c r="L48" s="3">
        <v>-17</v>
      </c>
      <c r="M48" s="3">
        <v>-19</v>
      </c>
      <c r="N48" s="3">
        <v>-36</v>
      </c>
      <c r="O48" s="3">
        <v>141</v>
      </c>
      <c r="P48" s="3">
        <v>123</v>
      </c>
      <c r="Q48" s="3">
        <v>264</v>
      </c>
      <c r="R48" s="3">
        <v>152</v>
      </c>
      <c r="S48" s="3">
        <v>140</v>
      </c>
      <c r="T48" s="3">
        <v>292</v>
      </c>
      <c r="U48" s="3">
        <v>-11</v>
      </c>
      <c r="V48" s="3">
        <v>-17</v>
      </c>
      <c r="W48" s="3">
        <v>-28</v>
      </c>
      <c r="X48" s="3">
        <v>23</v>
      </c>
      <c r="Y48" s="3">
        <v>18</v>
      </c>
      <c r="Z48" s="3">
        <v>41</v>
      </c>
      <c r="AA48" s="3">
        <v>4</v>
      </c>
      <c r="AB48" s="3">
        <v>5</v>
      </c>
      <c r="AC48" s="3">
        <v>9</v>
      </c>
      <c r="AD48" s="3">
        <v>19</v>
      </c>
      <c r="AE48" s="3">
        <v>13</v>
      </c>
      <c r="AF48" s="3">
        <v>32</v>
      </c>
      <c r="AG48" s="3">
        <v>0</v>
      </c>
      <c r="AH48" s="3">
        <v>0</v>
      </c>
      <c r="AI48" s="3">
        <v>0</v>
      </c>
      <c r="AJ48" s="3">
        <v>2</v>
      </c>
      <c r="AK48" s="3">
        <v>2</v>
      </c>
      <c r="AL48" s="3">
        <v>4</v>
      </c>
      <c r="AM48" s="3">
        <v>-7</v>
      </c>
      <c r="AN48" s="3">
        <v>-21</v>
      </c>
      <c r="AO48" s="3">
        <v>-28</v>
      </c>
      <c r="AP48" s="3">
        <v>4009</v>
      </c>
      <c r="AQ48" s="3">
        <v>4070</v>
      </c>
      <c r="AR48" s="3">
        <v>8079</v>
      </c>
      <c r="AS48" s="3">
        <v>3542</v>
      </c>
      <c r="AT48" s="3">
        <v>4007</v>
      </c>
      <c r="AU48" s="3">
        <v>4045</v>
      </c>
      <c r="AV48" s="3">
        <v>8052</v>
      </c>
      <c r="AW48" s="5">
        <f t="shared" si="1"/>
        <v>2.2809147374364764</v>
      </c>
      <c r="AX48" s="4">
        <v>2</v>
      </c>
      <c r="AY48" s="3">
        <v>2</v>
      </c>
      <c r="AZ48" s="3">
        <v>25</v>
      </c>
      <c r="BA48" s="4">
        <v>27</v>
      </c>
    </row>
    <row r="49" spans="1:53">
      <c r="A49" s="2" t="s">
        <v>97</v>
      </c>
      <c r="B49" s="2" t="s">
        <v>98</v>
      </c>
      <c r="C49" s="3">
        <v>2280</v>
      </c>
      <c r="D49" s="3">
        <v>2285</v>
      </c>
      <c r="E49" s="3">
        <v>4565</v>
      </c>
      <c r="F49" s="3">
        <v>15</v>
      </c>
      <c r="G49" s="3">
        <v>16</v>
      </c>
      <c r="H49" s="3">
        <v>31</v>
      </c>
      <c r="I49" s="3">
        <v>7</v>
      </c>
      <c r="J49" s="3">
        <v>13</v>
      </c>
      <c r="K49" s="3">
        <v>20</v>
      </c>
      <c r="L49" s="3">
        <v>8</v>
      </c>
      <c r="M49" s="3">
        <v>3</v>
      </c>
      <c r="N49" s="3">
        <v>11</v>
      </c>
      <c r="O49" s="3">
        <v>103</v>
      </c>
      <c r="P49" s="3">
        <v>150</v>
      </c>
      <c r="Q49" s="3">
        <v>253</v>
      </c>
      <c r="R49" s="3">
        <v>80</v>
      </c>
      <c r="S49" s="3">
        <v>93</v>
      </c>
      <c r="T49" s="3">
        <v>173</v>
      </c>
      <c r="U49" s="3">
        <v>23</v>
      </c>
      <c r="V49" s="3">
        <v>57</v>
      </c>
      <c r="W49" s="3">
        <v>80</v>
      </c>
      <c r="X49" s="3">
        <v>18</v>
      </c>
      <c r="Y49" s="3">
        <v>30</v>
      </c>
      <c r="Z49" s="3">
        <v>48</v>
      </c>
      <c r="AA49" s="3">
        <v>4</v>
      </c>
      <c r="AB49" s="3">
        <v>7</v>
      </c>
      <c r="AC49" s="3">
        <v>11</v>
      </c>
      <c r="AD49" s="3">
        <v>14</v>
      </c>
      <c r="AE49" s="3">
        <v>23</v>
      </c>
      <c r="AF49" s="3">
        <v>37</v>
      </c>
      <c r="AG49" s="3">
        <v>0</v>
      </c>
      <c r="AH49" s="3">
        <v>0</v>
      </c>
      <c r="AI49" s="3">
        <v>0</v>
      </c>
      <c r="AJ49" s="3">
        <v>0</v>
      </c>
      <c r="AK49" s="3">
        <v>-4</v>
      </c>
      <c r="AL49" s="3">
        <v>-4</v>
      </c>
      <c r="AM49" s="3">
        <v>45</v>
      </c>
      <c r="AN49" s="3">
        <v>79</v>
      </c>
      <c r="AO49" s="3">
        <v>124</v>
      </c>
      <c r="AP49" s="3">
        <v>2325</v>
      </c>
      <c r="AQ49" s="3">
        <v>2364</v>
      </c>
      <c r="AR49" s="3">
        <v>4689</v>
      </c>
      <c r="AS49" s="3">
        <v>2011</v>
      </c>
      <c r="AT49" s="3">
        <v>2324</v>
      </c>
      <c r="AU49" s="3">
        <v>2345</v>
      </c>
      <c r="AV49" s="3">
        <v>4669</v>
      </c>
      <c r="AW49" s="5">
        <f t="shared" si="1"/>
        <v>2.3316757831924417</v>
      </c>
      <c r="AX49" s="4">
        <v>1</v>
      </c>
      <c r="AY49" s="3">
        <v>1</v>
      </c>
      <c r="AZ49" s="3">
        <v>19</v>
      </c>
      <c r="BA49" s="4">
        <v>20</v>
      </c>
    </row>
    <row r="50" spans="1:53">
      <c r="A50" s="2" t="s">
        <v>99</v>
      </c>
      <c r="B50" s="2" t="s">
        <v>100</v>
      </c>
      <c r="C50" s="3">
        <v>8991</v>
      </c>
      <c r="D50" s="3">
        <v>9900</v>
      </c>
      <c r="E50" s="3">
        <v>18891</v>
      </c>
      <c r="F50" s="3">
        <v>58</v>
      </c>
      <c r="G50" s="3">
        <v>51</v>
      </c>
      <c r="H50" s="3">
        <v>109</v>
      </c>
      <c r="I50" s="3">
        <v>115</v>
      </c>
      <c r="J50" s="3">
        <v>115</v>
      </c>
      <c r="K50" s="3">
        <v>230</v>
      </c>
      <c r="L50" s="3">
        <v>-57</v>
      </c>
      <c r="M50" s="3">
        <v>-64</v>
      </c>
      <c r="N50" s="3">
        <v>-121</v>
      </c>
      <c r="O50" s="3">
        <v>335</v>
      </c>
      <c r="P50" s="3">
        <v>360</v>
      </c>
      <c r="Q50" s="3">
        <v>695</v>
      </c>
      <c r="R50" s="3">
        <v>316</v>
      </c>
      <c r="S50" s="3">
        <v>325</v>
      </c>
      <c r="T50" s="3">
        <v>641</v>
      </c>
      <c r="U50" s="3">
        <v>19</v>
      </c>
      <c r="V50" s="3">
        <v>35</v>
      </c>
      <c r="W50" s="3">
        <v>54</v>
      </c>
      <c r="X50" s="3">
        <v>64</v>
      </c>
      <c r="Y50" s="3">
        <v>65</v>
      </c>
      <c r="Z50" s="3">
        <v>129</v>
      </c>
      <c r="AA50" s="3">
        <v>18</v>
      </c>
      <c r="AB50" s="3">
        <v>19</v>
      </c>
      <c r="AC50" s="3">
        <v>37</v>
      </c>
      <c r="AD50" s="3">
        <v>46</v>
      </c>
      <c r="AE50" s="3">
        <v>46</v>
      </c>
      <c r="AF50" s="3">
        <v>92</v>
      </c>
      <c r="AG50" s="3">
        <v>0</v>
      </c>
      <c r="AH50" s="3">
        <v>0</v>
      </c>
      <c r="AI50" s="3">
        <v>0</v>
      </c>
      <c r="AJ50" s="3">
        <v>6</v>
      </c>
      <c r="AK50" s="3">
        <v>-3</v>
      </c>
      <c r="AL50" s="3">
        <v>3</v>
      </c>
      <c r="AM50" s="3">
        <v>14</v>
      </c>
      <c r="AN50" s="3">
        <v>14</v>
      </c>
      <c r="AO50" s="3">
        <v>28</v>
      </c>
      <c r="AP50" s="3">
        <v>9005</v>
      </c>
      <c r="AQ50" s="3">
        <v>9914</v>
      </c>
      <c r="AR50" s="3">
        <v>18919</v>
      </c>
      <c r="AS50" s="3">
        <v>8969</v>
      </c>
      <c r="AT50" s="3">
        <v>8998</v>
      </c>
      <c r="AU50" s="3">
        <v>9895</v>
      </c>
      <c r="AV50" s="3">
        <v>18893</v>
      </c>
      <c r="AW50" s="5">
        <f t="shared" si="1"/>
        <v>2.109376742111718</v>
      </c>
      <c r="AX50" s="4">
        <v>5</v>
      </c>
      <c r="AY50" s="3">
        <v>7</v>
      </c>
      <c r="AZ50" s="3">
        <v>19</v>
      </c>
      <c r="BA50" s="4">
        <v>26</v>
      </c>
    </row>
    <row r="51" spans="1:53">
      <c r="A51" s="2" t="s">
        <v>101</v>
      </c>
      <c r="B51" s="2" t="s">
        <v>102</v>
      </c>
      <c r="C51" s="3">
        <v>3143</v>
      </c>
      <c r="D51" s="3">
        <v>3277</v>
      </c>
      <c r="E51" s="3">
        <v>6420</v>
      </c>
      <c r="F51" s="3">
        <v>19</v>
      </c>
      <c r="G51" s="3">
        <v>19</v>
      </c>
      <c r="H51" s="3">
        <v>38</v>
      </c>
      <c r="I51" s="3">
        <v>28</v>
      </c>
      <c r="J51" s="3">
        <v>26</v>
      </c>
      <c r="K51" s="3">
        <v>54</v>
      </c>
      <c r="L51" s="3">
        <v>-9</v>
      </c>
      <c r="M51" s="3">
        <v>-7</v>
      </c>
      <c r="N51" s="3">
        <v>-16</v>
      </c>
      <c r="O51" s="3">
        <v>78</v>
      </c>
      <c r="P51" s="3">
        <v>88</v>
      </c>
      <c r="Q51" s="3">
        <v>166</v>
      </c>
      <c r="R51" s="3">
        <v>95</v>
      </c>
      <c r="S51" s="3">
        <v>86</v>
      </c>
      <c r="T51" s="3">
        <v>181</v>
      </c>
      <c r="U51" s="3">
        <v>-17</v>
      </c>
      <c r="V51" s="3">
        <v>2</v>
      </c>
      <c r="W51" s="3">
        <v>-15</v>
      </c>
      <c r="X51" s="3">
        <v>9</v>
      </c>
      <c r="Y51" s="3">
        <v>5</v>
      </c>
      <c r="Z51" s="3">
        <v>14</v>
      </c>
      <c r="AA51" s="3">
        <v>6</v>
      </c>
      <c r="AB51" s="3">
        <v>4</v>
      </c>
      <c r="AC51" s="3">
        <v>10</v>
      </c>
      <c r="AD51" s="3">
        <v>3</v>
      </c>
      <c r="AE51" s="3">
        <v>1</v>
      </c>
      <c r="AF51" s="3">
        <v>4</v>
      </c>
      <c r="AG51" s="3">
        <v>0</v>
      </c>
      <c r="AH51" s="3">
        <v>0</v>
      </c>
      <c r="AI51" s="3">
        <v>0</v>
      </c>
      <c r="AJ51" s="3">
        <v>-5</v>
      </c>
      <c r="AK51" s="3">
        <v>-8</v>
      </c>
      <c r="AL51" s="3">
        <v>-13</v>
      </c>
      <c r="AM51" s="3">
        <v>-28</v>
      </c>
      <c r="AN51" s="3">
        <v>-12</v>
      </c>
      <c r="AO51" s="3">
        <v>-40</v>
      </c>
      <c r="AP51" s="3">
        <v>3115</v>
      </c>
      <c r="AQ51" s="3">
        <v>3265</v>
      </c>
      <c r="AR51" s="3">
        <v>6380</v>
      </c>
      <c r="AS51" s="3">
        <v>2655</v>
      </c>
      <c r="AT51" s="3">
        <v>3115</v>
      </c>
      <c r="AU51" s="3">
        <v>3265</v>
      </c>
      <c r="AV51" s="3">
        <v>6380</v>
      </c>
      <c r="AW51" s="5">
        <f t="shared" si="1"/>
        <v>2.4030131826741998</v>
      </c>
      <c r="AX51" s="4">
        <v>0</v>
      </c>
      <c r="AY51" s="3">
        <v>0</v>
      </c>
      <c r="AZ51" s="3">
        <v>0</v>
      </c>
      <c r="BA51" s="4">
        <v>0</v>
      </c>
    </row>
    <row r="52" spans="1:53">
      <c r="A52" s="2" t="s">
        <v>103</v>
      </c>
      <c r="B52" s="2" t="s">
        <v>104</v>
      </c>
      <c r="C52" s="3">
        <v>1509</v>
      </c>
      <c r="D52" s="3">
        <v>1557</v>
      </c>
      <c r="E52" s="3">
        <v>3066</v>
      </c>
      <c r="F52" s="3">
        <v>13</v>
      </c>
      <c r="G52" s="3">
        <v>9</v>
      </c>
      <c r="H52" s="3">
        <v>22</v>
      </c>
      <c r="I52" s="3">
        <v>11</v>
      </c>
      <c r="J52" s="3">
        <v>22</v>
      </c>
      <c r="K52" s="3">
        <v>33</v>
      </c>
      <c r="L52" s="3">
        <v>2</v>
      </c>
      <c r="M52" s="3">
        <v>-13</v>
      </c>
      <c r="N52" s="3">
        <v>-11</v>
      </c>
      <c r="O52" s="3">
        <v>73</v>
      </c>
      <c r="P52" s="3">
        <v>73</v>
      </c>
      <c r="Q52" s="3">
        <v>146</v>
      </c>
      <c r="R52" s="3">
        <v>57</v>
      </c>
      <c r="S52" s="3">
        <v>50</v>
      </c>
      <c r="T52" s="3">
        <v>107</v>
      </c>
      <c r="U52" s="3">
        <v>16</v>
      </c>
      <c r="V52" s="3">
        <v>23</v>
      </c>
      <c r="W52" s="3">
        <v>39</v>
      </c>
      <c r="X52" s="3">
        <v>11</v>
      </c>
      <c r="Y52" s="3">
        <v>8</v>
      </c>
      <c r="Z52" s="3">
        <v>19</v>
      </c>
      <c r="AA52" s="3">
        <v>6</v>
      </c>
      <c r="AB52" s="3">
        <v>3</v>
      </c>
      <c r="AC52" s="3">
        <v>9</v>
      </c>
      <c r="AD52" s="3">
        <v>5</v>
      </c>
      <c r="AE52" s="3">
        <v>5</v>
      </c>
      <c r="AF52" s="3">
        <v>10</v>
      </c>
      <c r="AG52" s="3">
        <v>0</v>
      </c>
      <c r="AH52" s="3">
        <v>0</v>
      </c>
      <c r="AI52" s="3">
        <v>0</v>
      </c>
      <c r="AJ52" s="3">
        <v>-7</v>
      </c>
      <c r="AK52" s="3">
        <v>0</v>
      </c>
      <c r="AL52" s="3">
        <v>-7</v>
      </c>
      <c r="AM52" s="3">
        <v>16</v>
      </c>
      <c r="AN52" s="3">
        <v>15</v>
      </c>
      <c r="AO52" s="3">
        <v>31</v>
      </c>
      <c r="AP52" s="3">
        <v>1525</v>
      </c>
      <c r="AQ52" s="3">
        <v>1572</v>
      </c>
      <c r="AR52" s="3">
        <v>3097</v>
      </c>
      <c r="AS52" s="3">
        <v>1308</v>
      </c>
      <c r="AT52" s="3">
        <v>1521</v>
      </c>
      <c r="AU52" s="3">
        <v>1551</v>
      </c>
      <c r="AV52" s="3">
        <v>3072</v>
      </c>
      <c r="AW52" s="5">
        <f t="shared" si="1"/>
        <v>2.367737003058104</v>
      </c>
      <c r="AX52" s="4">
        <v>1</v>
      </c>
      <c r="AY52" s="3">
        <v>4</v>
      </c>
      <c r="AZ52" s="3">
        <v>21</v>
      </c>
      <c r="BA52" s="4">
        <v>25</v>
      </c>
    </row>
    <row r="53" spans="1:53">
      <c r="A53" s="2" t="s">
        <v>105</v>
      </c>
      <c r="B53" s="2" t="s">
        <v>106</v>
      </c>
      <c r="C53" s="3">
        <v>4545</v>
      </c>
      <c r="D53" s="3">
        <v>4736</v>
      </c>
      <c r="E53" s="3">
        <v>9281</v>
      </c>
      <c r="F53" s="3">
        <v>35</v>
      </c>
      <c r="G53" s="3">
        <v>39</v>
      </c>
      <c r="H53" s="3">
        <v>74</v>
      </c>
      <c r="I53" s="3">
        <v>40</v>
      </c>
      <c r="J53" s="3">
        <v>41</v>
      </c>
      <c r="K53" s="3">
        <v>81</v>
      </c>
      <c r="L53" s="3">
        <v>-5</v>
      </c>
      <c r="M53" s="3">
        <v>-2</v>
      </c>
      <c r="N53" s="3">
        <v>-7</v>
      </c>
      <c r="O53" s="3">
        <v>148</v>
      </c>
      <c r="P53" s="3">
        <v>142</v>
      </c>
      <c r="Q53" s="3">
        <v>290</v>
      </c>
      <c r="R53" s="3">
        <v>145</v>
      </c>
      <c r="S53" s="3">
        <v>141</v>
      </c>
      <c r="T53" s="3">
        <v>286</v>
      </c>
      <c r="U53" s="3">
        <v>3</v>
      </c>
      <c r="V53" s="3">
        <v>1</v>
      </c>
      <c r="W53" s="3">
        <v>4</v>
      </c>
      <c r="X53" s="3">
        <v>29</v>
      </c>
      <c r="Y53" s="3">
        <v>40</v>
      </c>
      <c r="Z53" s="3">
        <v>69</v>
      </c>
      <c r="AA53" s="3">
        <v>5</v>
      </c>
      <c r="AB53" s="3">
        <v>1</v>
      </c>
      <c r="AC53" s="3">
        <v>6</v>
      </c>
      <c r="AD53" s="3">
        <v>24</v>
      </c>
      <c r="AE53" s="3">
        <v>39</v>
      </c>
      <c r="AF53" s="3">
        <v>63</v>
      </c>
      <c r="AG53" s="3">
        <v>0</v>
      </c>
      <c r="AH53" s="3">
        <v>0</v>
      </c>
      <c r="AI53" s="3">
        <v>0</v>
      </c>
      <c r="AJ53" s="3">
        <v>3</v>
      </c>
      <c r="AK53" s="3">
        <v>3</v>
      </c>
      <c r="AL53" s="3">
        <v>6</v>
      </c>
      <c r="AM53" s="3">
        <v>25</v>
      </c>
      <c r="AN53" s="3">
        <v>41</v>
      </c>
      <c r="AO53" s="3">
        <v>66</v>
      </c>
      <c r="AP53" s="3">
        <v>4570</v>
      </c>
      <c r="AQ53" s="3">
        <v>4777</v>
      </c>
      <c r="AR53" s="3">
        <v>9347</v>
      </c>
      <c r="AS53" s="3">
        <v>4236</v>
      </c>
      <c r="AT53" s="3">
        <v>4570</v>
      </c>
      <c r="AU53" s="3">
        <v>4775</v>
      </c>
      <c r="AV53" s="3">
        <v>9345</v>
      </c>
      <c r="AW53" s="5">
        <f t="shared" si="1"/>
        <v>2.2065627950897073</v>
      </c>
      <c r="AX53" s="4">
        <v>1</v>
      </c>
      <c r="AY53" s="3">
        <v>0</v>
      </c>
      <c r="AZ53" s="3">
        <v>2</v>
      </c>
      <c r="BA53" s="4">
        <v>2</v>
      </c>
    </row>
    <row r="54" spans="1:53">
      <c r="A54" s="2" t="s">
        <v>107</v>
      </c>
      <c r="B54" s="2" t="s">
        <v>108</v>
      </c>
      <c r="C54" s="3">
        <v>13005</v>
      </c>
      <c r="D54" s="3">
        <v>13831</v>
      </c>
      <c r="E54" s="3">
        <v>26836</v>
      </c>
      <c r="F54" s="3">
        <v>96</v>
      </c>
      <c r="G54" s="3">
        <v>86</v>
      </c>
      <c r="H54" s="3">
        <v>182</v>
      </c>
      <c r="I54" s="3">
        <v>117</v>
      </c>
      <c r="J54" s="3">
        <v>182</v>
      </c>
      <c r="K54" s="3">
        <v>299</v>
      </c>
      <c r="L54" s="3">
        <v>-21</v>
      </c>
      <c r="M54" s="3">
        <v>-96</v>
      </c>
      <c r="N54" s="3">
        <v>-117</v>
      </c>
      <c r="O54" s="3">
        <v>523</v>
      </c>
      <c r="P54" s="3">
        <v>512</v>
      </c>
      <c r="Q54" s="3">
        <v>1035</v>
      </c>
      <c r="R54" s="3">
        <v>427</v>
      </c>
      <c r="S54" s="3">
        <v>466</v>
      </c>
      <c r="T54" s="3">
        <v>893</v>
      </c>
      <c r="U54" s="3">
        <v>96</v>
      </c>
      <c r="V54" s="3">
        <v>46</v>
      </c>
      <c r="W54" s="3">
        <v>142</v>
      </c>
      <c r="X54" s="3">
        <v>68</v>
      </c>
      <c r="Y54" s="3">
        <v>85</v>
      </c>
      <c r="Z54" s="3">
        <v>153</v>
      </c>
      <c r="AA54" s="3">
        <v>28</v>
      </c>
      <c r="AB54" s="3">
        <v>30</v>
      </c>
      <c r="AC54" s="3">
        <v>58</v>
      </c>
      <c r="AD54" s="3">
        <v>40</v>
      </c>
      <c r="AE54" s="3">
        <v>55</v>
      </c>
      <c r="AF54" s="3">
        <v>95</v>
      </c>
      <c r="AG54" s="3">
        <v>0</v>
      </c>
      <c r="AH54" s="3">
        <v>0</v>
      </c>
      <c r="AI54" s="3">
        <v>0</v>
      </c>
      <c r="AJ54" s="3">
        <v>-13</v>
      </c>
      <c r="AK54" s="3">
        <v>-30</v>
      </c>
      <c r="AL54" s="3">
        <v>-43</v>
      </c>
      <c r="AM54" s="3">
        <v>102</v>
      </c>
      <c r="AN54" s="3">
        <v>-25</v>
      </c>
      <c r="AO54" s="3">
        <v>77</v>
      </c>
      <c r="AP54" s="3">
        <v>13107</v>
      </c>
      <c r="AQ54" s="3">
        <v>13806</v>
      </c>
      <c r="AR54" s="3">
        <v>26913</v>
      </c>
      <c r="AS54" s="3">
        <v>11698</v>
      </c>
      <c r="AT54" s="3">
        <v>13080</v>
      </c>
      <c r="AU54" s="3">
        <v>13701</v>
      </c>
      <c r="AV54" s="3">
        <v>26781</v>
      </c>
      <c r="AW54" s="5">
        <f t="shared" si="1"/>
        <v>2.3006496837066166</v>
      </c>
      <c r="AX54" s="4">
        <v>4</v>
      </c>
      <c r="AY54" s="3">
        <v>27</v>
      </c>
      <c r="AZ54" s="3">
        <v>105</v>
      </c>
      <c r="BA54" s="4">
        <v>132</v>
      </c>
    </row>
    <row r="55" spans="1:53">
      <c r="A55" s="2" t="s">
        <v>109</v>
      </c>
      <c r="B55" s="2" t="s">
        <v>110</v>
      </c>
      <c r="C55" s="3">
        <v>4373</v>
      </c>
      <c r="D55" s="3">
        <v>4407</v>
      </c>
      <c r="E55" s="3">
        <v>8780</v>
      </c>
      <c r="F55" s="3">
        <v>39</v>
      </c>
      <c r="G55" s="3">
        <v>33</v>
      </c>
      <c r="H55" s="3">
        <v>72</v>
      </c>
      <c r="I55" s="3">
        <v>34</v>
      </c>
      <c r="J55" s="3">
        <v>31</v>
      </c>
      <c r="K55" s="3">
        <v>65</v>
      </c>
      <c r="L55" s="3">
        <v>5</v>
      </c>
      <c r="M55" s="3">
        <v>2</v>
      </c>
      <c r="N55" s="3">
        <v>7</v>
      </c>
      <c r="O55" s="3">
        <v>182</v>
      </c>
      <c r="P55" s="3">
        <v>139</v>
      </c>
      <c r="Q55" s="3">
        <v>321</v>
      </c>
      <c r="R55" s="3">
        <v>174</v>
      </c>
      <c r="S55" s="3">
        <v>201</v>
      </c>
      <c r="T55" s="3">
        <v>375</v>
      </c>
      <c r="U55" s="3">
        <v>8</v>
      </c>
      <c r="V55" s="3">
        <v>-62</v>
      </c>
      <c r="W55" s="3">
        <v>-54</v>
      </c>
      <c r="X55" s="3">
        <v>26</v>
      </c>
      <c r="Y55" s="3">
        <v>42</v>
      </c>
      <c r="Z55" s="3">
        <v>68</v>
      </c>
      <c r="AA55" s="3">
        <v>8</v>
      </c>
      <c r="AB55" s="3">
        <v>16</v>
      </c>
      <c r="AC55" s="3">
        <v>24</v>
      </c>
      <c r="AD55" s="3">
        <v>18</v>
      </c>
      <c r="AE55" s="3">
        <v>26</v>
      </c>
      <c r="AF55" s="3">
        <v>44</v>
      </c>
      <c r="AG55" s="3">
        <v>0</v>
      </c>
      <c r="AH55" s="3">
        <v>0</v>
      </c>
      <c r="AI55" s="3">
        <v>0</v>
      </c>
      <c r="AJ55" s="3">
        <v>5</v>
      </c>
      <c r="AK55" s="3">
        <v>6</v>
      </c>
      <c r="AL55" s="3">
        <v>11</v>
      </c>
      <c r="AM55" s="3">
        <v>36</v>
      </c>
      <c r="AN55" s="3">
        <v>-28</v>
      </c>
      <c r="AO55" s="3">
        <v>8</v>
      </c>
      <c r="AP55" s="3">
        <v>4409</v>
      </c>
      <c r="AQ55" s="3">
        <v>4379</v>
      </c>
      <c r="AR55" s="3">
        <v>8788</v>
      </c>
      <c r="AS55" s="3">
        <v>3910</v>
      </c>
      <c r="AT55" s="3">
        <v>4409</v>
      </c>
      <c r="AU55" s="3">
        <v>4378</v>
      </c>
      <c r="AV55" s="3">
        <v>8787</v>
      </c>
      <c r="AW55" s="5">
        <f t="shared" si="1"/>
        <v>2.2475703324808185</v>
      </c>
      <c r="AX55" s="4">
        <v>1</v>
      </c>
      <c r="AY55" s="3">
        <v>0</v>
      </c>
      <c r="AZ55" s="3">
        <v>1</v>
      </c>
      <c r="BA55" s="4">
        <v>1</v>
      </c>
    </row>
    <row r="56" spans="1:53">
      <c r="A56" s="2" t="s">
        <v>111</v>
      </c>
      <c r="B56" s="2" t="s">
        <v>112</v>
      </c>
      <c r="C56" s="3">
        <v>10240</v>
      </c>
      <c r="D56" s="3">
        <v>10906</v>
      </c>
      <c r="E56" s="3">
        <v>21146</v>
      </c>
      <c r="F56" s="3">
        <v>81</v>
      </c>
      <c r="G56" s="3">
        <v>71</v>
      </c>
      <c r="H56" s="3">
        <v>152</v>
      </c>
      <c r="I56" s="3">
        <v>103</v>
      </c>
      <c r="J56" s="3">
        <v>111</v>
      </c>
      <c r="K56" s="3">
        <v>214</v>
      </c>
      <c r="L56" s="3">
        <v>-22</v>
      </c>
      <c r="M56" s="3">
        <v>-40</v>
      </c>
      <c r="N56" s="3">
        <v>-62</v>
      </c>
      <c r="O56" s="3">
        <v>357</v>
      </c>
      <c r="P56" s="3">
        <v>376</v>
      </c>
      <c r="Q56" s="3">
        <v>733</v>
      </c>
      <c r="R56" s="3">
        <v>330</v>
      </c>
      <c r="S56" s="3">
        <v>351</v>
      </c>
      <c r="T56" s="3">
        <v>681</v>
      </c>
      <c r="U56" s="3">
        <v>27</v>
      </c>
      <c r="V56" s="3">
        <v>25</v>
      </c>
      <c r="W56" s="3">
        <v>52</v>
      </c>
      <c r="X56" s="3">
        <v>68</v>
      </c>
      <c r="Y56" s="3">
        <v>66</v>
      </c>
      <c r="Z56" s="3">
        <v>134</v>
      </c>
      <c r="AA56" s="3">
        <v>32</v>
      </c>
      <c r="AB56" s="3">
        <v>21</v>
      </c>
      <c r="AC56" s="3">
        <v>53</v>
      </c>
      <c r="AD56" s="3">
        <v>36</v>
      </c>
      <c r="AE56" s="3">
        <v>45</v>
      </c>
      <c r="AF56" s="3">
        <v>81</v>
      </c>
      <c r="AG56" s="3">
        <v>0</v>
      </c>
      <c r="AH56" s="3">
        <v>0</v>
      </c>
      <c r="AI56" s="3">
        <v>0</v>
      </c>
      <c r="AJ56" s="3">
        <v>-4</v>
      </c>
      <c r="AK56" s="3">
        <v>1</v>
      </c>
      <c r="AL56" s="3">
        <v>-3</v>
      </c>
      <c r="AM56" s="3">
        <v>37</v>
      </c>
      <c r="AN56" s="3">
        <v>31</v>
      </c>
      <c r="AO56" s="3">
        <v>68</v>
      </c>
      <c r="AP56" s="3">
        <v>10277</v>
      </c>
      <c r="AQ56" s="3">
        <v>10937</v>
      </c>
      <c r="AR56" s="3">
        <v>21214</v>
      </c>
      <c r="AS56" s="3">
        <v>9414</v>
      </c>
      <c r="AT56" s="3">
        <v>10240</v>
      </c>
      <c r="AU56" s="3">
        <v>10865</v>
      </c>
      <c r="AV56" s="3">
        <v>21105</v>
      </c>
      <c r="AW56" s="5">
        <f t="shared" si="1"/>
        <v>2.2534523050775439</v>
      </c>
      <c r="AX56" s="4">
        <v>8</v>
      </c>
      <c r="AY56" s="3">
        <v>37</v>
      </c>
      <c r="AZ56" s="3">
        <v>72</v>
      </c>
      <c r="BA56" s="4">
        <v>109</v>
      </c>
    </row>
    <row r="57" spans="1:53">
      <c r="A57" s="2" t="s">
        <v>113</v>
      </c>
      <c r="B57" s="2" t="s">
        <v>114</v>
      </c>
      <c r="C57" s="3">
        <v>1604</v>
      </c>
      <c r="D57" s="3">
        <v>1530</v>
      </c>
      <c r="E57" s="3">
        <v>3134</v>
      </c>
      <c r="F57" s="3">
        <v>16</v>
      </c>
      <c r="G57" s="3">
        <v>14</v>
      </c>
      <c r="H57" s="3">
        <v>30</v>
      </c>
      <c r="I57" s="3">
        <v>8</v>
      </c>
      <c r="J57" s="3">
        <v>11</v>
      </c>
      <c r="K57" s="3">
        <v>19</v>
      </c>
      <c r="L57" s="3">
        <v>8</v>
      </c>
      <c r="M57" s="3">
        <v>3</v>
      </c>
      <c r="N57" s="3">
        <v>11</v>
      </c>
      <c r="O57" s="3">
        <v>84</v>
      </c>
      <c r="P57" s="3">
        <v>76</v>
      </c>
      <c r="Q57" s="3">
        <v>160</v>
      </c>
      <c r="R57" s="3">
        <v>74</v>
      </c>
      <c r="S57" s="3">
        <v>68</v>
      </c>
      <c r="T57" s="3">
        <v>142</v>
      </c>
      <c r="U57" s="3">
        <v>10</v>
      </c>
      <c r="V57" s="3">
        <v>8</v>
      </c>
      <c r="W57" s="3">
        <v>18</v>
      </c>
      <c r="X57" s="3">
        <v>9</v>
      </c>
      <c r="Y57" s="3">
        <v>11</v>
      </c>
      <c r="Z57" s="3">
        <v>20</v>
      </c>
      <c r="AA57" s="3">
        <v>3</v>
      </c>
      <c r="AB57" s="3">
        <v>3</v>
      </c>
      <c r="AC57" s="3">
        <v>6</v>
      </c>
      <c r="AD57" s="3">
        <v>6</v>
      </c>
      <c r="AE57" s="3">
        <v>8</v>
      </c>
      <c r="AF57" s="3">
        <v>14</v>
      </c>
      <c r="AG57" s="3">
        <v>0</v>
      </c>
      <c r="AH57" s="3">
        <v>0</v>
      </c>
      <c r="AI57" s="3">
        <v>0</v>
      </c>
      <c r="AJ57" s="3">
        <v>-6</v>
      </c>
      <c r="AK57" s="3">
        <v>0</v>
      </c>
      <c r="AL57" s="3">
        <v>-6</v>
      </c>
      <c r="AM57" s="3">
        <v>18</v>
      </c>
      <c r="AN57" s="3">
        <v>19</v>
      </c>
      <c r="AO57" s="3">
        <v>37</v>
      </c>
      <c r="AP57" s="3">
        <v>1622</v>
      </c>
      <c r="AQ57" s="3">
        <v>1549</v>
      </c>
      <c r="AR57" s="3">
        <v>3171</v>
      </c>
      <c r="AS57" s="3">
        <v>1331</v>
      </c>
      <c r="AT57" s="3">
        <v>1622</v>
      </c>
      <c r="AU57" s="3">
        <v>1549</v>
      </c>
      <c r="AV57" s="3">
        <v>3171</v>
      </c>
      <c r="AW57" s="5">
        <f t="shared" si="1"/>
        <v>2.382419233658903</v>
      </c>
      <c r="AX57" s="4">
        <v>0</v>
      </c>
      <c r="AY57" s="3">
        <v>0</v>
      </c>
      <c r="AZ57" s="3">
        <v>0</v>
      </c>
      <c r="BA57" s="4">
        <v>0</v>
      </c>
    </row>
    <row r="58" spans="1:53">
      <c r="A58" s="2" t="s">
        <v>115</v>
      </c>
      <c r="B58" s="2" t="s">
        <v>116</v>
      </c>
      <c r="C58" s="3">
        <v>791</v>
      </c>
      <c r="D58" s="3">
        <v>835</v>
      </c>
      <c r="E58" s="3">
        <v>1626</v>
      </c>
      <c r="F58" s="3">
        <v>4</v>
      </c>
      <c r="G58" s="3">
        <v>6</v>
      </c>
      <c r="H58" s="3">
        <v>10</v>
      </c>
      <c r="I58" s="3">
        <v>13</v>
      </c>
      <c r="J58" s="3">
        <v>6</v>
      </c>
      <c r="K58" s="3">
        <v>19</v>
      </c>
      <c r="L58" s="3">
        <v>-9</v>
      </c>
      <c r="M58" s="3">
        <v>0</v>
      </c>
      <c r="N58" s="3">
        <v>-9</v>
      </c>
      <c r="O58" s="3">
        <v>43</v>
      </c>
      <c r="P58" s="3">
        <v>42</v>
      </c>
      <c r="Q58" s="3">
        <v>85</v>
      </c>
      <c r="R58" s="3">
        <v>39</v>
      </c>
      <c r="S58" s="3">
        <v>33</v>
      </c>
      <c r="T58" s="3">
        <v>72</v>
      </c>
      <c r="U58" s="3">
        <v>4</v>
      </c>
      <c r="V58" s="3">
        <v>9</v>
      </c>
      <c r="W58" s="3">
        <v>13</v>
      </c>
      <c r="X58" s="3">
        <v>2</v>
      </c>
      <c r="Y58" s="3">
        <v>2</v>
      </c>
      <c r="Z58" s="3">
        <v>4</v>
      </c>
      <c r="AA58" s="3">
        <v>0</v>
      </c>
      <c r="AB58" s="3">
        <v>2</v>
      </c>
      <c r="AC58" s="3">
        <v>2</v>
      </c>
      <c r="AD58" s="3">
        <v>2</v>
      </c>
      <c r="AE58" s="3">
        <v>0</v>
      </c>
      <c r="AF58" s="3">
        <v>2</v>
      </c>
      <c r="AG58" s="3">
        <v>0</v>
      </c>
      <c r="AH58" s="3">
        <v>0</v>
      </c>
      <c r="AI58" s="3">
        <v>0</v>
      </c>
      <c r="AJ58" s="3">
        <v>2</v>
      </c>
      <c r="AK58" s="3">
        <v>0</v>
      </c>
      <c r="AL58" s="3">
        <v>2</v>
      </c>
      <c r="AM58" s="3">
        <v>-1</v>
      </c>
      <c r="AN58" s="3">
        <v>9</v>
      </c>
      <c r="AO58" s="3">
        <v>8</v>
      </c>
      <c r="AP58" s="3">
        <v>790</v>
      </c>
      <c r="AQ58" s="3">
        <v>844</v>
      </c>
      <c r="AR58" s="3">
        <v>1634</v>
      </c>
      <c r="AS58" s="3">
        <v>654</v>
      </c>
      <c r="AT58" s="3">
        <v>790</v>
      </c>
      <c r="AU58" s="3">
        <v>844</v>
      </c>
      <c r="AV58" s="3">
        <v>1634</v>
      </c>
      <c r="AW58" s="5">
        <f t="shared" si="1"/>
        <v>2.4984709480122325</v>
      </c>
      <c r="AX58" s="4">
        <v>0</v>
      </c>
      <c r="AY58" s="3">
        <v>0</v>
      </c>
      <c r="AZ58" s="3">
        <v>0</v>
      </c>
      <c r="BA58" s="4">
        <v>0</v>
      </c>
    </row>
    <row r="59" spans="1:53">
      <c r="A59" s="2" t="s">
        <v>117</v>
      </c>
      <c r="B59" s="2" t="s">
        <v>118</v>
      </c>
      <c r="C59" s="3">
        <v>4103</v>
      </c>
      <c r="D59" s="3">
        <v>4340</v>
      </c>
      <c r="E59" s="3">
        <v>8443</v>
      </c>
      <c r="F59" s="3">
        <v>26</v>
      </c>
      <c r="G59" s="3">
        <v>18</v>
      </c>
      <c r="H59" s="3">
        <v>44</v>
      </c>
      <c r="I59" s="3">
        <v>58</v>
      </c>
      <c r="J59" s="3">
        <v>53</v>
      </c>
      <c r="K59" s="3">
        <v>111</v>
      </c>
      <c r="L59" s="3">
        <v>-32</v>
      </c>
      <c r="M59" s="3">
        <v>-35</v>
      </c>
      <c r="N59" s="3">
        <v>-67</v>
      </c>
      <c r="O59" s="3">
        <v>156</v>
      </c>
      <c r="P59" s="3">
        <v>148</v>
      </c>
      <c r="Q59" s="3">
        <v>304</v>
      </c>
      <c r="R59" s="3">
        <v>116</v>
      </c>
      <c r="S59" s="3">
        <v>151</v>
      </c>
      <c r="T59" s="3">
        <v>267</v>
      </c>
      <c r="U59" s="3">
        <v>40</v>
      </c>
      <c r="V59" s="3">
        <v>-3</v>
      </c>
      <c r="W59" s="3">
        <v>37</v>
      </c>
      <c r="X59" s="3">
        <v>24</v>
      </c>
      <c r="Y59" s="3">
        <v>20</v>
      </c>
      <c r="Z59" s="3">
        <v>44</v>
      </c>
      <c r="AA59" s="3">
        <v>6</v>
      </c>
      <c r="AB59" s="3">
        <v>8</v>
      </c>
      <c r="AC59" s="3">
        <v>14</v>
      </c>
      <c r="AD59" s="3">
        <v>18</v>
      </c>
      <c r="AE59" s="3">
        <v>12</v>
      </c>
      <c r="AF59" s="3">
        <v>30</v>
      </c>
      <c r="AG59" s="3">
        <v>0</v>
      </c>
      <c r="AH59" s="3">
        <v>0</v>
      </c>
      <c r="AI59" s="3">
        <v>0</v>
      </c>
      <c r="AJ59" s="3">
        <v>4</v>
      </c>
      <c r="AK59" s="3">
        <v>-1</v>
      </c>
      <c r="AL59" s="3">
        <v>3</v>
      </c>
      <c r="AM59" s="3">
        <v>30</v>
      </c>
      <c r="AN59" s="3">
        <v>-27</v>
      </c>
      <c r="AO59" s="3">
        <v>3</v>
      </c>
      <c r="AP59" s="3">
        <v>4133</v>
      </c>
      <c r="AQ59" s="3">
        <v>4313</v>
      </c>
      <c r="AR59" s="3">
        <v>8446</v>
      </c>
      <c r="AS59" s="3">
        <v>3804</v>
      </c>
      <c r="AT59" s="3">
        <v>4131</v>
      </c>
      <c r="AU59" s="3">
        <v>4310</v>
      </c>
      <c r="AV59" s="3">
        <v>8441</v>
      </c>
      <c r="AW59" s="5">
        <f t="shared" si="1"/>
        <v>2.2202944269190326</v>
      </c>
      <c r="AX59" s="4">
        <v>2</v>
      </c>
      <c r="AY59" s="3">
        <v>2</v>
      </c>
      <c r="AZ59" s="3">
        <v>3</v>
      </c>
      <c r="BA59" s="4">
        <v>5</v>
      </c>
    </row>
    <row r="60" spans="1:53">
      <c r="A60" s="2" t="s">
        <v>119</v>
      </c>
      <c r="B60" s="2" t="s">
        <v>120</v>
      </c>
      <c r="C60" s="3">
        <v>5585</v>
      </c>
      <c r="D60" s="3">
        <v>5693</v>
      </c>
      <c r="E60" s="3">
        <v>11278</v>
      </c>
      <c r="F60" s="3">
        <v>22</v>
      </c>
      <c r="G60" s="3">
        <v>37</v>
      </c>
      <c r="H60" s="3">
        <v>59</v>
      </c>
      <c r="I60" s="3">
        <v>47</v>
      </c>
      <c r="J60" s="3">
        <v>82</v>
      </c>
      <c r="K60" s="3">
        <v>129</v>
      </c>
      <c r="L60" s="3">
        <v>-25</v>
      </c>
      <c r="M60" s="3">
        <v>-45</v>
      </c>
      <c r="N60" s="3">
        <v>-70</v>
      </c>
      <c r="O60" s="3">
        <v>179</v>
      </c>
      <c r="P60" s="3">
        <v>206</v>
      </c>
      <c r="Q60" s="3">
        <v>385</v>
      </c>
      <c r="R60" s="3">
        <v>138</v>
      </c>
      <c r="S60" s="3">
        <v>134</v>
      </c>
      <c r="T60" s="3">
        <v>272</v>
      </c>
      <c r="U60" s="3">
        <v>41</v>
      </c>
      <c r="V60" s="3">
        <v>72</v>
      </c>
      <c r="W60" s="3">
        <v>113</v>
      </c>
      <c r="X60" s="3">
        <v>16</v>
      </c>
      <c r="Y60" s="3">
        <v>29</v>
      </c>
      <c r="Z60" s="3">
        <v>45</v>
      </c>
      <c r="AA60" s="3">
        <v>14</v>
      </c>
      <c r="AB60" s="3">
        <v>16</v>
      </c>
      <c r="AC60" s="3">
        <v>30</v>
      </c>
      <c r="AD60" s="3">
        <v>2</v>
      </c>
      <c r="AE60" s="3">
        <v>13</v>
      </c>
      <c r="AF60" s="3">
        <v>15</v>
      </c>
      <c r="AG60" s="3">
        <v>0</v>
      </c>
      <c r="AH60" s="3">
        <v>0</v>
      </c>
      <c r="AI60" s="3">
        <v>0</v>
      </c>
      <c r="AJ60" s="3">
        <v>-5</v>
      </c>
      <c r="AK60" s="3">
        <v>-17</v>
      </c>
      <c r="AL60" s="3">
        <v>-22</v>
      </c>
      <c r="AM60" s="3">
        <v>13</v>
      </c>
      <c r="AN60" s="3">
        <v>23</v>
      </c>
      <c r="AO60" s="3">
        <v>36</v>
      </c>
      <c r="AP60" s="3">
        <v>5598</v>
      </c>
      <c r="AQ60" s="3">
        <v>5716</v>
      </c>
      <c r="AR60" s="3">
        <v>11314</v>
      </c>
      <c r="AS60" s="3">
        <v>4968</v>
      </c>
      <c r="AT60" s="3">
        <v>5550</v>
      </c>
      <c r="AU60" s="3">
        <v>5653</v>
      </c>
      <c r="AV60" s="3">
        <v>11203</v>
      </c>
      <c r="AW60" s="5">
        <f t="shared" si="1"/>
        <v>2.2773752012882449</v>
      </c>
      <c r="AX60" s="4">
        <v>6</v>
      </c>
      <c r="AY60" s="3">
        <v>48</v>
      </c>
      <c r="AZ60" s="3">
        <v>63</v>
      </c>
      <c r="BA60" s="4">
        <v>111</v>
      </c>
    </row>
    <row r="61" spans="1:53">
      <c r="A61" s="2" t="s">
        <v>121</v>
      </c>
      <c r="B61" s="2" t="s">
        <v>122</v>
      </c>
      <c r="C61" s="3">
        <v>4441</v>
      </c>
      <c r="D61" s="3">
        <v>4632</v>
      </c>
      <c r="E61" s="3">
        <v>9073</v>
      </c>
      <c r="F61" s="3">
        <v>27</v>
      </c>
      <c r="G61" s="3">
        <v>25</v>
      </c>
      <c r="H61" s="3">
        <v>52</v>
      </c>
      <c r="I61" s="3">
        <v>45</v>
      </c>
      <c r="J61" s="3">
        <v>28</v>
      </c>
      <c r="K61" s="3">
        <v>73</v>
      </c>
      <c r="L61" s="3">
        <v>-18</v>
      </c>
      <c r="M61" s="3">
        <v>-3</v>
      </c>
      <c r="N61" s="3">
        <v>-21</v>
      </c>
      <c r="O61" s="3">
        <v>189</v>
      </c>
      <c r="P61" s="3">
        <v>136</v>
      </c>
      <c r="Q61" s="3">
        <v>325</v>
      </c>
      <c r="R61" s="3">
        <v>143</v>
      </c>
      <c r="S61" s="3">
        <v>149</v>
      </c>
      <c r="T61" s="3">
        <v>292</v>
      </c>
      <c r="U61" s="3">
        <v>46</v>
      </c>
      <c r="V61" s="3">
        <v>-13</v>
      </c>
      <c r="W61" s="3">
        <v>33</v>
      </c>
      <c r="X61" s="3">
        <v>38</v>
      </c>
      <c r="Y61" s="3">
        <v>23</v>
      </c>
      <c r="Z61" s="3">
        <v>61</v>
      </c>
      <c r="AA61" s="3">
        <v>8</v>
      </c>
      <c r="AB61" s="3">
        <v>6</v>
      </c>
      <c r="AC61" s="3">
        <v>14</v>
      </c>
      <c r="AD61" s="3">
        <v>30</v>
      </c>
      <c r="AE61" s="3">
        <v>17</v>
      </c>
      <c r="AF61" s="3">
        <v>47</v>
      </c>
      <c r="AG61" s="3">
        <v>0</v>
      </c>
      <c r="AH61" s="3">
        <v>0</v>
      </c>
      <c r="AI61" s="3">
        <v>0</v>
      </c>
      <c r="AJ61" s="3">
        <v>-1</v>
      </c>
      <c r="AK61" s="3">
        <v>2</v>
      </c>
      <c r="AL61" s="3">
        <v>1</v>
      </c>
      <c r="AM61" s="3">
        <v>57</v>
      </c>
      <c r="AN61" s="3">
        <v>3</v>
      </c>
      <c r="AO61" s="3">
        <v>60</v>
      </c>
      <c r="AP61" s="3">
        <v>4498</v>
      </c>
      <c r="AQ61" s="3">
        <v>4635</v>
      </c>
      <c r="AR61" s="3">
        <v>9133</v>
      </c>
      <c r="AS61" s="3">
        <v>4026</v>
      </c>
      <c r="AT61" s="3">
        <v>4482</v>
      </c>
      <c r="AU61" s="3">
        <v>4632</v>
      </c>
      <c r="AV61" s="3">
        <v>9114</v>
      </c>
      <c r="AW61" s="5">
        <f t="shared" si="1"/>
        <v>2.2685047193243912</v>
      </c>
      <c r="AX61" s="4">
        <v>3</v>
      </c>
      <c r="AY61" s="3">
        <v>16</v>
      </c>
      <c r="AZ61" s="3">
        <v>3</v>
      </c>
      <c r="BA61" s="4">
        <v>19</v>
      </c>
    </row>
    <row r="62" spans="1:53">
      <c r="A62" s="2" t="s">
        <v>123</v>
      </c>
      <c r="B62" s="2" t="s">
        <v>124</v>
      </c>
      <c r="C62" s="3">
        <v>12903</v>
      </c>
      <c r="D62" s="3">
        <v>13356</v>
      </c>
      <c r="E62" s="3">
        <v>26259</v>
      </c>
      <c r="F62" s="3">
        <v>73</v>
      </c>
      <c r="G62" s="3">
        <v>82</v>
      </c>
      <c r="H62" s="3">
        <v>155</v>
      </c>
      <c r="I62" s="3">
        <v>130</v>
      </c>
      <c r="J62" s="3">
        <v>126</v>
      </c>
      <c r="K62" s="3">
        <v>256</v>
      </c>
      <c r="L62" s="3">
        <v>-57</v>
      </c>
      <c r="M62" s="3">
        <v>-44</v>
      </c>
      <c r="N62" s="3">
        <v>-101</v>
      </c>
      <c r="O62" s="3">
        <v>427</v>
      </c>
      <c r="P62" s="3">
        <v>443</v>
      </c>
      <c r="Q62" s="3">
        <v>870</v>
      </c>
      <c r="R62" s="3">
        <v>381</v>
      </c>
      <c r="S62" s="3">
        <v>350</v>
      </c>
      <c r="T62" s="3">
        <v>731</v>
      </c>
      <c r="U62" s="3">
        <v>46</v>
      </c>
      <c r="V62" s="3">
        <v>93</v>
      </c>
      <c r="W62" s="3">
        <v>139</v>
      </c>
      <c r="X62" s="3">
        <v>53</v>
      </c>
      <c r="Y62" s="3">
        <v>57</v>
      </c>
      <c r="Z62" s="3">
        <v>110</v>
      </c>
      <c r="AA62" s="3">
        <v>35</v>
      </c>
      <c r="AB62" s="3">
        <v>38</v>
      </c>
      <c r="AC62" s="3">
        <v>73</v>
      </c>
      <c r="AD62" s="3">
        <v>18</v>
      </c>
      <c r="AE62" s="3">
        <v>19</v>
      </c>
      <c r="AF62" s="3">
        <v>37</v>
      </c>
      <c r="AG62" s="3">
        <v>0</v>
      </c>
      <c r="AH62" s="3">
        <v>0</v>
      </c>
      <c r="AI62" s="3">
        <v>0</v>
      </c>
      <c r="AJ62" s="3">
        <v>4</v>
      </c>
      <c r="AK62" s="3">
        <v>-11</v>
      </c>
      <c r="AL62" s="3">
        <v>-7</v>
      </c>
      <c r="AM62" s="3">
        <v>11</v>
      </c>
      <c r="AN62" s="3">
        <v>57</v>
      </c>
      <c r="AO62" s="3">
        <v>68</v>
      </c>
      <c r="AP62" s="3">
        <v>12914</v>
      </c>
      <c r="AQ62" s="3">
        <v>13413</v>
      </c>
      <c r="AR62" s="3">
        <v>26327</v>
      </c>
      <c r="AS62" s="3">
        <v>11502</v>
      </c>
      <c r="AT62" s="3">
        <v>12889</v>
      </c>
      <c r="AU62" s="3">
        <v>13376</v>
      </c>
      <c r="AV62" s="3">
        <v>26265</v>
      </c>
      <c r="AW62" s="5">
        <f t="shared" si="1"/>
        <v>2.2889062771691879</v>
      </c>
      <c r="AX62" s="4">
        <v>10</v>
      </c>
      <c r="AY62" s="3">
        <v>25</v>
      </c>
      <c r="AZ62" s="3">
        <v>37</v>
      </c>
      <c r="BA62" s="4">
        <v>62</v>
      </c>
    </row>
    <row r="63" spans="1:53">
      <c r="A63" s="2" t="s">
        <v>125</v>
      </c>
      <c r="B63" s="2" t="s">
        <v>126</v>
      </c>
      <c r="C63" s="3">
        <v>29045</v>
      </c>
      <c r="D63" s="3">
        <v>31073</v>
      </c>
      <c r="E63" s="3">
        <v>60118</v>
      </c>
      <c r="F63" s="3">
        <v>194</v>
      </c>
      <c r="G63" s="3">
        <v>200</v>
      </c>
      <c r="H63" s="3">
        <v>394</v>
      </c>
      <c r="I63" s="3">
        <v>303</v>
      </c>
      <c r="J63" s="3">
        <v>344</v>
      </c>
      <c r="K63" s="3">
        <v>647</v>
      </c>
      <c r="L63" s="3">
        <v>-109</v>
      </c>
      <c r="M63" s="3">
        <v>-144</v>
      </c>
      <c r="N63" s="3">
        <v>-253</v>
      </c>
      <c r="O63" s="3">
        <v>1100</v>
      </c>
      <c r="P63" s="3">
        <v>1037</v>
      </c>
      <c r="Q63" s="3">
        <v>2137</v>
      </c>
      <c r="R63" s="3">
        <v>999</v>
      </c>
      <c r="S63" s="3">
        <v>923</v>
      </c>
      <c r="T63" s="3">
        <v>1922</v>
      </c>
      <c r="U63" s="3">
        <v>101</v>
      </c>
      <c r="V63" s="3">
        <v>114</v>
      </c>
      <c r="W63" s="3">
        <v>215</v>
      </c>
      <c r="X63" s="3">
        <v>231</v>
      </c>
      <c r="Y63" s="3">
        <v>271</v>
      </c>
      <c r="Z63" s="3">
        <v>502</v>
      </c>
      <c r="AA63" s="3">
        <v>85</v>
      </c>
      <c r="AB63" s="3">
        <v>70</v>
      </c>
      <c r="AC63" s="3">
        <v>155</v>
      </c>
      <c r="AD63" s="3">
        <v>146</v>
      </c>
      <c r="AE63" s="3">
        <v>201</v>
      </c>
      <c r="AF63" s="3">
        <v>347</v>
      </c>
      <c r="AG63" s="3">
        <v>0</v>
      </c>
      <c r="AH63" s="3">
        <v>0</v>
      </c>
      <c r="AI63" s="3">
        <v>0</v>
      </c>
      <c r="AJ63" s="3">
        <v>-16</v>
      </c>
      <c r="AK63" s="3">
        <v>-14</v>
      </c>
      <c r="AL63" s="3">
        <v>-30</v>
      </c>
      <c r="AM63" s="3">
        <v>122</v>
      </c>
      <c r="AN63" s="3">
        <v>157</v>
      </c>
      <c r="AO63" s="3">
        <v>279</v>
      </c>
      <c r="AP63" s="3">
        <v>29167</v>
      </c>
      <c r="AQ63" s="3">
        <v>31230</v>
      </c>
      <c r="AR63" s="3">
        <v>60397</v>
      </c>
      <c r="AS63" s="3">
        <v>27170</v>
      </c>
      <c r="AT63" s="3">
        <v>28984</v>
      </c>
      <c r="AU63" s="3">
        <v>30892</v>
      </c>
      <c r="AV63" s="3">
        <v>59876</v>
      </c>
      <c r="AW63" s="5">
        <f t="shared" si="1"/>
        <v>2.2229297018770704</v>
      </c>
      <c r="AX63" s="4">
        <v>40</v>
      </c>
      <c r="AY63" s="3">
        <v>183</v>
      </c>
      <c r="AZ63" s="3">
        <v>338</v>
      </c>
      <c r="BA63" s="4">
        <v>521</v>
      </c>
    </row>
    <row r="64" spans="1:53">
      <c r="A64" s="2" t="s">
        <v>127</v>
      </c>
      <c r="B64" s="2" t="s">
        <v>128</v>
      </c>
      <c r="C64" s="3">
        <v>2094</v>
      </c>
      <c r="D64" s="3">
        <v>1982</v>
      </c>
      <c r="E64" s="3">
        <v>4076</v>
      </c>
      <c r="F64" s="3">
        <v>20</v>
      </c>
      <c r="G64" s="3">
        <v>10</v>
      </c>
      <c r="H64" s="3">
        <v>30</v>
      </c>
      <c r="I64" s="3">
        <v>14</v>
      </c>
      <c r="J64" s="3">
        <v>19</v>
      </c>
      <c r="K64" s="3">
        <v>33</v>
      </c>
      <c r="L64" s="3">
        <v>6</v>
      </c>
      <c r="M64" s="3">
        <v>-9</v>
      </c>
      <c r="N64" s="3">
        <v>-3</v>
      </c>
      <c r="O64" s="3">
        <v>77</v>
      </c>
      <c r="P64" s="3">
        <v>67</v>
      </c>
      <c r="Q64" s="3">
        <v>144</v>
      </c>
      <c r="R64" s="3">
        <v>92</v>
      </c>
      <c r="S64" s="3">
        <v>66</v>
      </c>
      <c r="T64" s="3">
        <v>158</v>
      </c>
      <c r="U64" s="3">
        <v>-15</v>
      </c>
      <c r="V64" s="3">
        <v>1</v>
      </c>
      <c r="W64" s="3">
        <v>-14</v>
      </c>
      <c r="X64" s="3">
        <v>5</v>
      </c>
      <c r="Y64" s="3">
        <v>15</v>
      </c>
      <c r="Z64" s="3">
        <v>20</v>
      </c>
      <c r="AA64" s="3">
        <v>13</v>
      </c>
      <c r="AB64" s="3">
        <v>5</v>
      </c>
      <c r="AC64" s="3">
        <v>18</v>
      </c>
      <c r="AD64" s="3">
        <v>-8</v>
      </c>
      <c r="AE64" s="3">
        <v>10</v>
      </c>
      <c r="AF64" s="3">
        <v>2</v>
      </c>
      <c r="AG64" s="3">
        <v>0</v>
      </c>
      <c r="AH64" s="3">
        <v>0</v>
      </c>
      <c r="AI64" s="3">
        <v>0</v>
      </c>
      <c r="AJ64" s="3">
        <v>4</v>
      </c>
      <c r="AK64" s="3">
        <v>-1</v>
      </c>
      <c r="AL64" s="3">
        <v>3</v>
      </c>
      <c r="AM64" s="3">
        <v>-13</v>
      </c>
      <c r="AN64" s="3">
        <v>1</v>
      </c>
      <c r="AO64" s="3">
        <v>-12</v>
      </c>
      <c r="AP64" s="3">
        <v>2081</v>
      </c>
      <c r="AQ64" s="3">
        <v>1983</v>
      </c>
      <c r="AR64" s="3">
        <v>4064</v>
      </c>
      <c r="AS64" s="3">
        <v>1780</v>
      </c>
      <c r="AT64" s="3">
        <v>2079</v>
      </c>
      <c r="AU64" s="3">
        <v>1981</v>
      </c>
      <c r="AV64" s="3">
        <v>4060</v>
      </c>
      <c r="AW64" s="5">
        <f t="shared" si="1"/>
        <v>2.2831460674157302</v>
      </c>
      <c r="AX64" s="4">
        <v>1</v>
      </c>
      <c r="AY64" s="3">
        <v>2</v>
      </c>
      <c r="AZ64" s="3">
        <v>2</v>
      </c>
      <c r="BA64" s="4">
        <v>4</v>
      </c>
    </row>
    <row r="65" spans="1:53">
      <c r="A65" s="2" t="s">
        <v>129</v>
      </c>
      <c r="B65" s="2" t="s">
        <v>130</v>
      </c>
      <c r="C65" s="3">
        <v>5085</v>
      </c>
      <c r="D65" s="3">
        <v>5221</v>
      </c>
      <c r="E65" s="3">
        <v>10306</v>
      </c>
      <c r="F65" s="3">
        <v>50</v>
      </c>
      <c r="G65" s="3">
        <v>36</v>
      </c>
      <c r="H65" s="3">
        <v>86</v>
      </c>
      <c r="I65" s="3">
        <v>50</v>
      </c>
      <c r="J65" s="3">
        <v>49</v>
      </c>
      <c r="K65" s="3">
        <v>99</v>
      </c>
      <c r="L65" s="3">
        <v>0</v>
      </c>
      <c r="M65" s="3">
        <v>-13</v>
      </c>
      <c r="N65" s="3">
        <v>-13</v>
      </c>
      <c r="O65" s="3">
        <v>184</v>
      </c>
      <c r="P65" s="3">
        <v>171</v>
      </c>
      <c r="Q65" s="3">
        <v>355</v>
      </c>
      <c r="R65" s="3">
        <v>180</v>
      </c>
      <c r="S65" s="3">
        <v>184</v>
      </c>
      <c r="T65" s="3">
        <v>364</v>
      </c>
      <c r="U65" s="3">
        <v>4</v>
      </c>
      <c r="V65" s="3">
        <v>-13</v>
      </c>
      <c r="W65" s="3">
        <v>-9</v>
      </c>
      <c r="X65" s="3">
        <v>27</v>
      </c>
      <c r="Y65" s="3">
        <v>29</v>
      </c>
      <c r="Z65" s="3">
        <v>56</v>
      </c>
      <c r="AA65" s="3">
        <v>13</v>
      </c>
      <c r="AB65" s="3">
        <v>16</v>
      </c>
      <c r="AC65" s="3">
        <v>29</v>
      </c>
      <c r="AD65" s="3">
        <v>14</v>
      </c>
      <c r="AE65" s="3">
        <v>13</v>
      </c>
      <c r="AF65" s="3">
        <v>27</v>
      </c>
      <c r="AG65" s="3">
        <v>0</v>
      </c>
      <c r="AH65" s="3">
        <v>0</v>
      </c>
      <c r="AI65" s="3">
        <v>0</v>
      </c>
      <c r="AJ65" s="3">
        <v>11</v>
      </c>
      <c r="AK65" s="3">
        <v>10</v>
      </c>
      <c r="AL65" s="3">
        <v>21</v>
      </c>
      <c r="AM65" s="3">
        <v>29</v>
      </c>
      <c r="AN65" s="3">
        <v>-3</v>
      </c>
      <c r="AO65" s="3">
        <v>26</v>
      </c>
      <c r="AP65" s="3">
        <v>5114</v>
      </c>
      <c r="AQ65" s="3">
        <v>5218</v>
      </c>
      <c r="AR65" s="3">
        <v>10332</v>
      </c>
      <c r="AS65" s="3">
        <v>4569</v>
      </c>
      <c r="AT65" s="3">
        <v>5109</v>
      </c>
      <c r="AU65" s="3">
        <v>5183</v>
      </c>
      <c r="AV65" s="3">
        <v>10292</v>
      </c>
      <c r="AW65" s="5">
        <f t="shared" si="1"/>
        <v>2.2613263296126065</v>
      </c>
      <c r="AX65" s="4">
        <v>4</v>
      </c>
      <c r="AY65" s="3">
        <v>5</v>
      </c>
      <c r="AZ65" s="3">
        <v>35</v>
      </c>
      <c r="BA65" s="4">
        <v>40</v>
      </c>
    </row>
    <row r="66" spans="1:53">
      <c r="A66" s="2" t="s">
        <v>131</v>
      </c>
      <c r="B66" s="2" t="s">
        <v>132</v>
      </c>
      <c r="C66" s="3">
        <v>11778</v>
      </c>
      <c r="D66" s="3">
        <v>12482</v>
      </c>
      <c r="E66" s="3">
        <v>24260</v>
      </c>
      <c r="F66" s="3">
        <v>92</v>
      </c>
      <c r="G66" s="3">
        <v>70</v>
      </c>
      <c r="H66" s="3">
        <v>162</v>
      </c>
      <c r="I66" s="3">
        <v>131</v>
      </c>
      <c r="J66" s="3">
        <v>150</v>
      </c>
      <c r="K66" s="3">
        <v>281</v>
      </c>
      <c r="L66" s="3">
        <v>-39</v>
      </c>
      <c r="M66" s="3">
        <v>-80</v>
      </c>
      <c r="N66" s="3">
        <v>-119</v>
      </c>
      <c r="O66" s="3">
        <v>520</v>
      </c>
      <c r="P66" s="3">
        <v>453</v>
      </c>
      <c r="Q66" s="3">
        <v>973</v>
      </c>
      <c r="R66" s="3">
        <v>327</v>
      </c>
      <c r="S66" s="3">
        <v>319</v>
      </c>
      <c r="T66" s="3">
        <v>646</v>
      </c>
      <c r="U66" s="3">
        <v>193</v>
      </c>
      <c r="V66" s="3">
        <v>134</v>
      </c>
      <c r="W66" s="3">
        <v>327</v>
      </c>
      <c r="X66" s="3">
        <v>86</v>
      </c>
      <c r="Y66" s="3">
        <v>93</v>
      </c>
      <c r="Z66" s="3">
        <v>179</v>
      </c>
      <c r="AA66" s="3">
        <v>33</v>
      </c>
      <c r="AB66" s="3">
        <v>26</v>
      </c>
      <c r="AC66" s="3">
        <v>59</v>
      </c>
      <c r="AD66" s="3">
        <v>53</v>
      </c>
      <c r="AE66" s="3">
        <v>67</v>
      </c>
      <c r="AF66" s="3">
        <v>120</v>
      </c>
      <c r="AG66" s="3">
        <v>0</v>
      </c>
      <c r="AH66" s="3">
        <v>0</v>
      </c>
      <c r="AI66" s="3">
        <v>0</v>
      </c>
      <c r="AJ66" s="3">
        <v>15</v>
      </c>
      <c r="AK66" s="3">
        <v>-6</v>
      </c>
      <c r="AL66" s="3">
        <v>9</v>
      </c>
      <c r="AM66" s="3">
        <v>222</v>
      </c>
      <c r="AN66" s="3">
        <v>115</v>
      </c>
      <c r="AO66" s="3">
        <v>337</v>
      </c>
      <c r="AP66" s="3">
        <v>12000</v>
      </c>
      <c r="AQ66" s="3">
        <v>12597</v>
      </c>
      <c r="AR66" s="3">
        <v>24597</v>
      </c>
      <c r="AS66" s="3">
        <v>11040</v>
      </c>
      <c r="AT66" s="3">
        <v>11986</v>
      </c>
      <c r="AU66" s="3">
        <v>12557</v>
      </c>
      <c r="AV66" s="3">
        <v>24543</v>
      </c>
      <c r="AW66" s="5">
        <f t="shared" ref="AW66:AW97" si="2">AR66/AS66</f>
        <v>2.2279891304347825</v>
      </c>
      <c r="AX66" s="4">
        <v>12</v>
      </c>
      <c r="AY66" s="3">
        <v>14</v>
      </c>
      <c r="AZ66" s="3">
        <v>40</v>
      </c>
      <c r="BA66" s="4">
        <v>54</v>
      </c>
    </row>
    <row r="67" spans="1:53">
      <c r="A67" s="2" t="s">
        <v>133</v>
      </c>
      <c r="B67" s="2" t="s">
        <v>134</v>
      </c>
      <c r="C67" s="3">
        <v>4644</v>
      </c>
      <c r="D67" s="3">
        <v>4744</v>
      </c>
      <c r="E67" s="3">
        <v>9388</v>
      </c>
      <c r="F67" s="3">
        <v>35</v>
      </c>
      <c r="G67" s="3">
        <v>29</v>
      </c>
      <c r="H67" s="3">
        <v>64</v>
      </c>
      <c r="I67" s="3">
        <v>58</v>
      </c>
      <c r="J67" s="3">
        <v>50</v>
      </c>
      <c r="K67" s="3">
        <v>108</v>
      </c>
      <c r="L67" s="3">
        <v>-23</v>
      </c>
      <c r="M67" s="3">
        <v>-21</v>
      </c>
      <c r="N67" s="3">
        <v>-44</v>
      </c>
      <c r="O67" s="3">
        <v>205</v>
      </c>
      <c r="P67" s="3">
        <v>197</v>
      </c>
      <c r="Q67" s="3">
        <v>402</v>
      </c>
      <c r="R67" s="3">
        <v>120</v>
      </c>
      <c r="S67" s="3">
        <v>135</v>
      </c>
      <c r="T67" s="3">
        <v>255</v>
      </c>
      <c r="U67" s="3">
        <v>85</v>
      </c>
      <c r="V67" s="3">
        <v>62</v>
      </c>
      <c r="W67" s="3">
        <v>147</v>
      </c>
      <c r="X67" s="3">
        <v>24</v>
      </c>
      <c r="Y67" s="3">
        <v>19</v>
      </c>
      <c r="Z67" s="3">
        <v>43</v>
      </c>
      <c r="AA67" s="3">
        <v>14</v>
      </c>
      <c r="AB67" s="3">
        <v>9</v>
      </c>
      <c r="AC67" s="3">
        <v>23</v>
      </c>
      <c r="AD67" s="3">
        <v>10</v>
      </c>
      <c r="AE67" s="3">
        <v>10</v>
      </c>
      <c r="AF67" s="3">
        <v>20</v>
      </c>
      <c r="AG67" s="3">
        <v>0</v>
      </c>
      <c r="AH67" s="3">
        <v>0</v>
      </c>
      <c r="AI67" s="3">
        <v>0</v>
      </c>
      <c r="AJ67" s="3">
        <v>7</v>
      </c>
      <c r="AK67" s="3">
        <v>0</v>
      </c>
      <c r="AL67" s="3">
        <v>7</v>
      </c>
      <c r="AM67" s="3">
        <v>79</v>
      </c>
      <c r="AN67" s="3">
        <v>51</v>
      </c>
      <c r="AO67" s="3">
        <v>130</v>
      </c>
      <c r="AP67" s="3">
        <v>4723</v>
      </c>
      <c r="AQ67" s="3">
        <v>4795</v>
      </c>
      <c r="AR67" s="3">
        <v>9518</v>
      </c>
      <c r="AS67" s="3">
        <v>4059</v>
      </c>
      <c r="AT67" s="3">
        <v>4712</v>
      </c>
      <c r="AU67" s="3">
        <v>4787</v>
      </c>
      <c r="AV67" s="3">
        <v>9499</v>
      </c>
      <c r="AW67" s="5">
        <f t="shared" si="2"/>
        <v>2.3449125400344912</v>
      </c>
      <c r="AX67" s="4">
        <v>2</v>
      </c>
      <c r="AY67" s="3">
        <v>11</v>
      </c>
      <c r="AZ67" s="3">
        <v>8</v>
      </c>
      <c r="BA67" s="4">
        <v>19</v>
      </c>
    </row>
    <row r="68" spans="1:53">
      <c r="A68" s="2" t="s">
        <v>135</v>
      </c>
      <c r="B68" s="2" t="s">
        <v>136</v>
      </c>
      <c r="C68" s="3">
        <v>3075</v>
      </c>
      <c r="D68" s="3">
        <v>3147</v>
      </c>
      <c r="E68" s="3">
        <v>6222</v>
      </c>
      <c r="F68" s="3">
        <v>30</v>
      </c>
      <c r="G68" s="3">
        <v>16</v>
      </c>
      <c r="H68" s="3">
        <v>46</v>
      </c>
      <c r="I68" s="3">
        <v>34</v>
      </c>
      <c r="J68" s="3">
        <v>39</v>
      </c>
      <c r="K68" s="3">
        <v>73</v>
      </c>
      <c r="L68" s="3">
        <v>-4</v>
      </c>
      <c r="M68" s="3">
        <v>-23</v>
      </c>
      <c r="N68" s="3">
        <v>-27</v>
      </c>
      <c r="O68" s="3">
        <v>157</v>
      </c>
      <c r="P68" s="3">
        <v>135</v>
      </c>
      <c r="Q68" s="3">
        <v>292</v>
      </c>
      <c r="R68" s="3">
        <v>99</v>
      </c>
      <c r="S68" s="3">
        <v>92</v>
      </c>
      <c r="T68" s="3">
        <v>191</v>
      </c>
      <c r="U68" s="3">
        <v>58</v>
      </c>
      <c r="V68" s="3">
        <v>43</v>
      </c>
      <c r="W68" s="3">
        <v>101</v>
      </c>
      <c r="X68" s="3">
        <v>20</v>
      </c>
      <c r="Y68" s="3">
        <v>25</v>
      </c>
      <c r="Z68" s="3">
        <v>45</v>
      </c>
      <c r="AA68" s="3">
        <v>9</v>
      </c>
      <c r="AB68" s="3">
        <v>12</v>
      </c>
      <c r="AC68" s="3">
        <v>21</v>
      </c>
      <c r="AD68" s="3">
        <v>11</v>
      </c>
      <c r="AE68" s="3">
        <v>13</v>
      </c>
      <c r="AF68" s="3">
        <v>24</v>
      </c>
      <c r="AG68" s="3">
        <v>0</v>
      </c>
      <c r="AH68" s="3">
        <v>0</v>
      </c>
      <c r="AI68" s="3">
        <v>0</v>
      </c>
      <c r="AJ68" s="3">
        <v>-7</v>
      </c>
      <c r="AK68" s="3">
        <v>-10</v>
      </c>
      <c r="AL68" s="3">
        <v>-17</v>
      </c>
      <c r="AM68" s="3">
        <v>58</v>
      </c>
      <c r="AN68" s="3">
        <v>23</v>
      </c>
      <c r="AO68" s="3">
        <v>81</v>
      </c>
      <c r="AP68" s="3">
        <v>3133</v>
      </c>
      <c r="AQ68" s="3">
        <v>3170</v>
      </c>
      <c r="AR68" s="3">
        <v>6303</v>
      </c>
      <c r="AS68" s="3">
        <v>2711</v>
      </c>
      <c r="AT68" s="3">
        <v>3128</v>
      </c>
      <c r="AU68" s="3">
        <v>3158</v>
      </c>
      <c r="AV68" s="3">
        <v>6286</v>
      </c>
      <c r="AW68" s="5">
        <f t="shared" si="2"/>
        <v>2.3249723349317595</v>
      </c>
      <c r="AX68" s="4">
        <v>3</v>
      </c>
      <c r="AY68" s="3">
        <v>5</v>
      </c>
      <c r="AZ68" s="3">
        <v>12</v>
      </c>
      <c r="BA68" s="4">
        <v>17</v>
      </c>
    </row>
    <row r="69" spans="1:53">
      <c r="A69" s="2" t="s">
        <v>137</v>
      </c>
      <c r="B69" s="2" t="s">
        <v>138</v>
      </c>
      <c r="C69" s="3">
        <v>1897</v>
      </c>
      <c r="D69" s="3">
        <v>1888</v>
      </c>
      <c r="E69" s="3">
        <v>3785</v>
      </c>
      <c r="F69" s="3">
        <v>13</v>
      </c>
      <c r="G69" s="3">
        <v>16</v>
      </c>
      <c r="H69" s="3">
        <v>29</v>
      </c>
      <c r="I69" s="3">
        <v>12</v>
      </c>
      <c r="J69" s="3">
        <v>19</v>
      </c>
      <c r="K69" s="3">
        <v>31</v>
      </c>
      <c r="L69" s="3">
        <v>1</v>
      </c>
      <c r="M69" s="3">
        <v>-3</v>
      </c>
      <c r="N69" s="3">
        <v>-2</v>
      </c>
      <c r="O69" s="3">
        <v>93</v>
      </c>
      <c r="P69" s="3">
        <v>93</v>
      </c>
      <c r="Q69" s="3">
        <v>186</v>
      </c>
      <c r="R69" s="3">
        <v>79</v>
      </c>
      <c r="S69" s="3">
        <v>72</v>
      </c>
      <c r="T69" s="3">
        <v>151</v>
      </c>
      <c r="U69" s="3">
        <v>14</v>
      </c>
      <c r="V69" s="3">
        <v>21</v>
      </c>
      <c r="W69" s="3">
        <v>35</v>
      </c>
      <c r="X69" s="3">
        <v>21</v>
      </c>
      <c r="Y69" s="3">
        <v>17</v>
      </c>
      <c r="Z69" s="3">
        <v>38</v>
      </c>
      <c r="AA69" s="3">
        <v>20</v>
      </c>
      <c r="AB69" s="3">
        <v>15</v>
      </c>
      <c r="AC69" s="3">
        <v>35</v>
      </c>
      <c r="AD69" s="3">
        <v>1</v>
      </c>
      <c r="AE69" s="3">
        <v>2</v>
      </c>
      <c r="AF69" s="3">
        <v>3</v>
      </c>
      <c r="AG69" s="3">
        <v>0</v>
      </c>
      <c r="AH69" s="3">
        <v>0</v>
      </c>
      <c r="AI69" s="3">
        <v>0</v>
      </c>
      <c r="AJ69" s="3">
        <v>-2</v>
      </c>
      <c r="AK69" s="3">
        <v>4</v>
      </c>
      <c r="AL69" s="3">
        <v>2</v>
      </c>
      <c r="AM69" s="3">
        <v>14</v>
      </c>
      <c r="AN69" s="3">
        <v>24</v>
      </c>
      <c r="AO69" s="3">
        <v>38</v>
      </c>
      <c r="AP69" s="3">
        <v>1911</v>
      </c>
      <c r="AQ69" s="3">
        <v>1912</v>
      </c>
      <c r="AR69" s="3">
        <v>3823</v>
      </c>
      <c r="AS69" s="3">
        <v>1653</v>
      </c>
      <c r="AT69" s="3">
        <v>1911</v>
      </c>
      <c r="AU69" s="3">
        <v>1912</v>
      </c>
      <c r="AV69" s="3">
        <v>3823</v>
      </c>
      <c r="AW69" s="5">
        <f t="shared" si="2"/>
        <v>2.3127646702964308</v>
      </c>
      <c r="AX69" s="4">
        <v>0</v>
      </c>
      <c r="AY69" s="3">
        <v>0</v>
      </c>
      <c r="AZ69" s="3">
        <v>0</v>
      </c>
      <c r="BA69" s="4">
        <v>0</v>
      </c>
    </row>
    <row r="70" spans="1:53">
      <c r="A70" s="2" t="s">
        <v>139</v>
      </c>
      <c r="B70" s="2" t="s">
        <v>140</v>
      </c>
      <c r="C70" s="3">
        <v>6153</v>
      </c>
      <c r="D70" s="3">
        <v>6160</v>
      </c>
      <c r="E70" s="3">
        <v>12313</v>
      </c>
      <c r="F70" s="3">
        <v>45</v>
      </c>
      <c r="G70" s="3">
        <v>42</v>
      </c>
      <c r="H70" s="3">
        <v>87</v>
      </c>
      <c r="I70" s="3">
        <v>57</v>
      </c>
      <c r="J70" s="3">
        <v>96</v>
      </c>
      <c r="K70" s="3">
        <v>153</v>
      </c>
      <c r="L70" s="3">
        <v>-12</v>
      </c>
      <c r="M70" s="3">
        <v>-54</v>
      </c>
      <c r="N70" s="3">
        <v>-66</v>
      </c>
      <c r="O70" s="3">
        <v>242</v>
      </c>
      <c r="P70" s="3">
        <v>234</v>
      </c>
      <c r="Q70" s="3">
        <v>476</v>
      </c>
      <c r="R70" s="3">
        <v>283</v>
      </c>
      <c r="S70" s="3">
        <v>253</v>
      </c>
      <c r="T70" s="3">
        <v>536</v>
      </c>
      <c r="U70" s="3">
        <v>-41</v>
      </c>
      <c r="V70" s="3">
        <v>-19</v>
      </c>
      <c r="W70" s="3">
        <v>-60</v>
      </c>
      <c r="X70" s="3">
        <v>50</v>
      </c>
      <c r="Y70" s="3">
        <v>40</v>
      </c>
      <c r="Z70" s="3">
        <v>90</v>
      </c>
      <c r="AA70" s="3">
        <v>24</v>
      </c>
      <c r="AB70" s="3">
        <v>20</v>
      </c>
      <c r="AC70" s="3">
        <v>44</v>
      </c>
      <c r="AD70" s="3">
        <v>26</v>
      </c>
      <c r="AE70" s="3">
        <v>20</v>
      </c>
      <c r="AF70" s="3">
        <v>46</v>
      </c>
      <c r="AG70" s="3">
        <v>0</v>
      </c>
      <c r="AH70" s="3">
        <v>0</v>
      </c>
      <c r="AI70" s="3">
        <v>0</v>
      </c>
      <c r="AJ70" s="3">
        <v>-17</v>
      </c>
      <c r="AK70" s="3">
        <v>4</v>
      </c>
      <c r="AL70" s="3">
        <v>-13</v>
      </c>
      <c r="AM70" s="3">
        <v>-44</v>
      </c>
      <c r="AN70" s="3">
        <v>-49</v>
      </c>
      <c r="AO70" s="3">
        <v>-93</v>
      </c>
      <c r="AP70" s="3">
        <v>6109</v>
      </c>
      <c r="AQ70" s="3">
        <v>6111</v>
      </c>
      <c r="AR70" s="3">
        <v>12220</v>
      </c>
      <c r="AS70" s="3">
        <v>5054</v>
      </c>
      <c r="AT70" s="3">
        <v>6053</v>
      </c>
      <c r="AU70" s="3">
        <v>6003</v>
      </c>
      <c r="AV70" s="3">
        <v>12056</v>
      </c>
      <c r="AW70" s="5">
        <f t="shared" si="2"/>
        <v>2.4178868223189554</v>
      </c>
      <c r="AX70" s="4">
        <v>5</v>
      </c>
      <c r="AY70" s="3">
        <v>56</v>
      </c>
      <c r="AZ70" s="3">
        <v>108</v>
      </c>
      <c r="BA70" s="4">
        <v>164</v>
      </c>
    </row>
    <row r="71" spans="1:53">
      <c r="A71" s="2" t="s">
        <v>141</v>
      </c>
      <c r="B71" s="2" t="s">
        <v>142</v>
      </c>
      <c r="C71" s="3">
        <v>8618</v>
      </c>
      <c r="D71" s="3">
        <v>9400</v>
      </c>
      <c r="E71" s="3">
        <v>18018</v>
      </c>
      <c r="F71" s="3">
        <v>72</v>
      </c>
      <c r="G71" s="3">
        <v>54</v>
      </c>
      <c r="H71" s="3">
        <v>126</v>
      </c>
      <c r="I71" s="3">
        <v>96</v>
      </c>
      <c r="J71" s="3">
        <v>145</v>
      </c>
      <c r="K71" s="3">
        <v>241</v>
      </c>
      <c r="L71" s="3">
        <v>-24</v>
      </c>
      <c r="M71" s="3">
        <v>-91</v>
      </c>
      <c r="N71" s="3">
        <v>-115</v>
      </c>
      <c r="O71" s="3">
        <v>318</v>
      </c>
      <c r="P71" s="3">
        <v>326</v>
      </c>
      <c r="Q71" s="3">
        <v>644</v>
      </c>
      <c r="R71" s="3">
        <v>346</v>
      </c>
      <c r="S71" s="3">
        <v>335</v>
      </c>
      <c r="T71" s="3">
        <v>681</v>
      </c>
      <c r="U71" s="3">
        <v>-28</v>
      </c>
      <c r="V71" s="3">
        <v>-9</v>
      </c>
      <c r="W71" s="3">
        <v>-37</v>
      </c>
      <c r="X71" s="3">
        <v>88</v>
      </c>
      <c r="Y71" s="3">
        <v>72</v>
      </c>
      <c r="Z71" s="3">
        <v>160</v>
      </c>
      <c r="AA71" s="3">
        <v>26</v>
      </c>
      <c r="AB71" s="3">
        <v>29</v>
      </c>
      <c r="AC71" s="3">
        <v>55</v>
      </c>
      <c r="AD71" s="3">
        <v>62</v>
      </c>
      <c r="AE71" s="3">
        <v>43</v>
      </c>
      <c r="AF71" s="3">
        <v>105</v>
      </c>
      <c r="AG71" s="3">
        <v>0</v>
      </c>
      <c r="AH71" s="3">
        <v>0</v>
      </c>
      <c r="AI71" s="3">
        <v>0</v>
      </c>
      <c r="AJ71" s="3">
        <v>-23</v>
      </c>
      <c r="AK71" s="3">
        <v>-8</v>
      </c>
      <c r="AL71" s="3">
        <v>-31</v>
      </c>
      <c r="AM71" s="3">
        <v>-13</v>
      </c>
      <c r="AN71" s="3">
        <v>-65</v>
      </c>
      <c r="AO71" s="3">
        <v>-78</v>
      </c>
      <c r="AP71" s="3">
        <v>8605</v>
      </c>
      <c r="AQ71" s="3">
        <v>9335</v>
      </c>
      <c r="AR71" s="3">
        <v>17940</v>
      </c>
      <c r="AS71" s="3">
        <v>8351</v>
      </c>
      <c r="AT71" s="3">
        <v>8567</v>
      </c>
      <c r="AU71" s="3">
        <v>9214</v>
      </c>
      <c r="AV71" s="3">
        <v>17781</v>
      </c>
      <c r="AW71" s="5">
        <f t="shared" si="2"/>
        <v>2.1482457190755597</v>
      </c>
      <c r="AX71" s="4">
        <v>6</v>
      </c>
      <c r="AY71" s="3">
        <v>38</v>
      </c>
      <c r="AZ71" s="3">
        <v>121</v>
      </c>
      <c r="BA71" s="4">
        <v>159</v>
      </c>
    </row>
    <row r="72" spans="1:53">
      <c r="A72" s="2" t="s">
        <v>143</v>
      </c>
      <c r="B72" s="2" t="s">
        <v>144</v>
      </c>
      <c r="C72" s="3">
        <v>8846</v>
      </c>
      <c r="D72" s="3">
        <v>9524</v>
      </c>
      <c r="E72" s="3">
        <v>18370</v>
      </c>
      <c r="F72" s="3">
        <v>68</v>
      </c>
      <c r="G72" s="3">
        <v>54</v>
      </c>
      <c r="H72" s="3">
        <v>122</v>
      </c>
      <c r="I72" s="3">
        <v>92</v>
      </c>
      <c r="J72" s="3">
        <v>86</v>
      </c>
      <c r="K72" s="3">
        <v>178</v>
      </c>
      <c r="L72" s="3">
        <v>-24</v>
      </c>
      <c r="M72" s="3">
        <v>-32</v>
      </c>
      <c r="N72" s="3">
        <v>-56</v>
      </c>
      <c r="O72" s="3">
        <v>340</v>
      </c>
      <c r="P72" s="3">
        <v>278</v>
      </c>
      <c r="Q72" s="3">
        <v>618</v>
      </c>
      <c r="R72" s="3">
        <v>310</v>
      </c>
      <c r="S72" s="3">
        <v>281</v>
      </c>
      <c r="T72" s="3">
        <v>591</v>
      </c>
      <c r="U72" s="3">
        <v>30</v>
      </c>
      <c r="V72" s="3">
        <v>-3</v>
      </c>
      <c r="W72" s="3">
        <v>27</v>
      </c>
      <c r="X72" s="3">
        <v>57</v>
      </c>
      <c r="Y72" s="3">
        <v>76</v>
      </c>
      <c r="Z72" s="3">
        <v>133</v>
      </c>
      <c r="AA72" s="3">
        <v>18</v>
      </c>
      <c r="AB72" s="3">
        <v>23</v>
      </c>
      <c r="AC72" s="3">
        <v>41</v>
      </c>
      <c r="AD72" s="3">
        <v>39</v>
      </c>
      <c r="AE72" s="3">
        <v>53</v>
      </c>
      <c r="AF72" s="3">
        <v>92</v>
      </c>
      <c r="AG72" s="3">
        <v>0</v>
      </c>
      <c r="AH72" s="3">
        <v>0</v>
      </c>
      <c r="AI72" s="3">
        <v>0</v>
      </c>
      <c r="AJ72" s="3">
        <v>-10</v>
      </c>
      <c r="AK72" s="3">
        <v>-37</v>
      </c>
      <c r="AL72" s="3">
        <v>-47</v>
      </c>
      <c r="AM72" s="3">
        <v>35</v>
      </c>
      <c r="AN72" s="3">
        <v>-19</v>
      </c>
      <c r="AO72" s="3">
        <v>16</v>
      </c>
      <c r="AP72" s="3">
        <v>8881</v>
      </c>
      <c r="AQ72" s="3">
        <v>9505</v>
      </c>
      <c r="AR72" s="3">
        <v>18386</v>
      </c>
      <c r="AS72" s="3">
        <v>8434</v>
      </c>
      <c r="AT72" s="3">
        <v>8866</v>
      </c>
      <c r="AU72" s="3">
        <v>9460</v>
      </c>
      <c r="AV72" s="3">
        <v>18326</v>
      </c>
      <c r="AW72" s="5">
        <f t="shared" si="2"/>
        <v>2.1799857718757409</v>
      </c>
      <c r="AX72" s="4">
        <v>6</v>
      </c>
      <c r="AY72" s="3">
        <v>15</v>
      </c>
      <c r="AZ72" s="3">
        <v>45</v>
      </c>
      <c r="BA72" s="4">
        <v>60</v>
      </c>
    </row>
    <row r="73" spans="1:53">
      <c r="A73" s="2" t="s">
        <v>145</v>
      </c>
      <c r="B73" s="2" t="s">
        <v>146</v>
      </c>
      <c r="C73" s="3">
        <v>2111</v>
      </c>
      <c r="D73" s="3">
        <v>2124</v>
      </c>
      <c r="E73" s="3">
        <v>4235</v>
      </c>
      <c r="F73" s="3">
        <v>21</v>
      </c>
      <c r="G73" s="3">
        <v>13</v>
      </c>
      <c r="H73" s="3">
        <v>34</v>
      </c>
      <c r="I73" s="3">
        <v>16</v>
      </c>
      <c r="J73" s="3">
        <v>28</v>
      </c>
      <c r="K73" s="3">
        <v>44</v>
      </c>
      <c r="L73" s="3">
        <v>5</v>
      </c>
      <c r="M73" s="3">
        <v>-15</v>
      </c>
      <c r="N73" s="3">
        <v>-10</v>
      </c>
      <c r="O73" s="3">
        <v>68</v>
      </c>
      <c r="P73" s="3">
        <v>79</v>
      </c>
      <c r="Q73" s="3">
        <v>147</v>
      </c>
      <c r="R73" s="3">
        <v>76</v>
      </c>
      <c r="S73" s="3">
        <v>74</v>
      </c>
      <c r="T73" s="3">
        <v>150</v>
      </c>
      <c r="U73" s="3">
        <v>-8</v>
      </c>
      <c r="V73" s="3">
        <v>5</v>
      </c>
      <c r="W73" s="3">
        <v>-3</v>
      </c>
      <c r="X73" s="3">
        <v>8</v>
      </c>
      <c r="Y73" s="3">
        <v>12</v>
      </c>
      <c r="Z73" s="3">
        <v>20</v>
      </c>
      <c r="AA73" s="3">
        <v>5</v>
      </c>
      <c r="AB73" s="3">
        <v>4</v>
      </c>
      <c r="AC73" s="3">
        <v>9</v>
      </c>
      <c r="AD73" s="3">
        <v>3</v>
      </c>
      <c r="AE73" s="3">
        <v>8</v>
      </c>
      <c r="AF73" s="3">
        <v>11</v>
      </c>
      <c r="AG73" s="3">
        <v>0</v>
      </c>
      <c r="AH73" s="3">
        <v>0</v>
      </c>
      <c r="AI73" s="3">
        <v>0</v>
      </c>
      <c r="AJ73" s="3">
        <v>2</v>
      </c>
      <c r="AK73" s="3">
        <v>-3</v>
      </c>
      <c r="AL73" s="3">
        <v>-1</v>
      </c>
      <c r="AM73" s="3">
        <v>2</v>
      </c>
      <c r="AN73" s="3">
        <v>-5</v>
      </c>
      <c r="AO73" s="3">
        <v>-3</v>
      </c>
      <c r="AP73" s="3">
        <v>2113</v>
      </c>
      <c r="AQ73" s="3">
        <v>2119</v>
      </c>
      <c r="AR73" s="3">
        <v>4232</v>
      </c>
      <c r="AS73" s="3">
        <v>1895</v>
      </c>
      <c r="AT73" s="3">
        <v>2110</v>
      </c>
      <c r="AU73" s="3">
        <v>2101</v>
      </c>
      <c r="AV73" s="3">
        <v>4211</v>
      </c>
      <c r="AW73" s="5">
        <f t="shared" si="2"/>
        <v>2.2332453825857521</v>
      </c>
      <c r="AX73" s="4">
        <v>1</v>
      </c>
      <c r="AY73" s="3">
        <v>3</v>
      </c>
      <c r="AZ73" s="3">
        <v>18</v>
      </c>
      <c r="BA73" s="4">
        <v>21</v>
      </c>
    </row>
    <row r="74" spans="1:53">
      <c r="A74" s="2" t="s">
        <v>147</v>
      </c>
      <c r="B74" s="2" t="s">
        <v>148</v>
      </c>
      <c r="C74" s="3">
        <v>657627</v>
      </c>
      <c r="D74" s="3">
        <v>700793</v>
      </c>
      <c r="E74" s="3">
        <v>1358420</v>
      </c>
      <c r="F74" s="3">
        <v>5012</v>
      </c>
      <c r="G74" s="3">
        <v>4561</v>
      </c>
      <c r="H74" s="3">
        <v>9573</v>
      </c>
      <c r="I74" s="3">
        <v>6487</v>
      </c>
      <c r="J74" s="3">
        <v>7763</v>
      </c>
      <c r="K74" s="3">
        <v>14250</v>
      </c>
      <c r="L74" s="3">
        <v>-1475</v>
      </c>
      <c r="M74" s="3">
        <v>-3202</v>
      </c>
      <c r="N74" s="3">
        <v>-4677</v>
      </c>
      <c r="O74" s="3">
        <v>18195</v>
      </c>
      <c r="P74" s="3">
        <v>17430</v>
      </c>
      <c r="Q74" s="3">
        <v>35625</v>
      </c>
      <c r="R74" s="3">
        <v>18901</v>
      </c>
      <c r="S74" s="3">
        <v>17117</v>
      </c>
      <c r="T74" s="3">
        <v>36018</v>
      </c>
      <c r="U74" s="3">
        <v>-706</v>
      </c>
      <c r="V74" s="3">
        <v>313</v>
      </c>
      <c r="W74" s="3">
        <v>-393</v>
      </c>
      <c r="X74" s="3">
        <v>15774</v>
      </c>
      <c r="Y74" s="3">
        <v>10789</v>
      </c>
      <c r="Z74" s="3">
        <v>26563</v>
      </c>
      <c r="AA74" s="3">
        <v>3614</v>
      </c>
      <c r="AB74" s="3">
        <v>3062</v>
      </c>
      <c r="AC74" s="3">
        <v>6676</v>
      </c>
      <c r="AD74" s="3">
        <v>12160</v>
      </c>
      <c r="AE74" s="3">
        <v>7727</v>
      </c>
      <c r="AF74" s="3">
        <v>19887</v>
      </c>
      <c r="AG74" s="3">
        <v>0</v>
      </c>
      <c r="AH74" s="3">
        <v>0</v>
      </c>
      <c r="AI74" s="3">
        <v>0</v>
      </c>
      <c r="AJ74" s="3">
        <v>-626</v>
      </c>
      <c r="AK74" s="3">
        <v>-1112</v>
      </c>
      <c r="AL74" s="3">
        <v>-1738</v>
      </c>
      <c r="AM74" s="3">
        <v>9353</v>
      </c>
      <c r="AN74" s="3">
        <v>3726</v>
      </c>
      <c r="AO74" s="3">
        <v>13079</v>
      </c>
      <c r="AP74" s="3">
        <v>666980</v>
      </c>
      <c r="AQ74" s="3">
        <v>704519</v>
      </c>
      <c r="AR74" s="3">
        <v>1371499</v>
      </c>
      <c r="AS74" s="3">
        <v>743276</v>
      </c>
      <c r="AT74" s="3">
        <v>658557</v>
      </c>
      <c r="AU74" s="3">
        <v>699793</v>
      </c>
      <c r="AV74" s="3">
        <v>1358350</v>
      </c>
      <c r="AW74" s="5">
        <f t="shared" si="2"/>
        <v>1.8452082402768286</v>
      </c>
      <c r="AX74" s="4">
        <v>479</v>
      </c>
      <c r="AY74" s="3">
        <v>8423</v>
      </c>
      <c r="AZ74" s="3">
        <v>4726</v>
      </c>
      <c r="BA74" s="4">
        <v>13149</v>
      </c>
    </row>
    <row r="75" spans="1:53">
      <c r="A75" s="2" t="s">
        <v>149</v>
      </c>
      <c r="B75" s="2" t="s">
        <v>150</v>
      </c>
      <c r="C75" s="3">
        <v>511</v>
      </c>
      <c r="D75" s="3">
        <v>500</v>
      </c>
      <c r="E75" s="3">
        <v>1011</v>
      </c>
      <c r="F75" s="3">
        <v>4</v>
      </c>
      <c r="G75" s="3">
        <v>3</v>
      </c>
      <c r="H75" s="3">
        <v>7</v>
      </c>
      <c r="I75" s="3">
        <v>9</v>
      </c>
      <c r="J75" s="3">
        <v>10</v>
      </c>
      <c r="K75" s="3">
        <v>19</v>
      </c>
      <c r="L75" s="3">
        <v>-5</v>
      </c>
      <c r="M75" s="3">
        <v>-7</v>
      </c>
      <c r="N75" s="3">
        <v>-12</v>
      </c>
      <c r="O75" s="3">
        <v>19</v>
      </c>
      <c r="P75" s="3">
        <v>26</v>
      </c>
      <c r="Q75" s="3">
        <v>45</v>
      </c>
      <c r="R75" s="3">
        <v>16</v>
      </c>
      <c r="S75" s="3">
        <v>20</v>
      </c>
      <c r="T75" s="3">
        <v>36</v>
      </c>
      <c r="U75" s="3">
        <v>3</v>
      </c>
      <c r="V75" s="3">
        <v>6</v>
      </c>
      <c r="W75" s="3">
        <v>9</v>
      </c>
      <c r="X75" s="3">
        <v>1</v>
      </c>
      <c r="Y75" s="3">
        <v>0</v>
      </c>
      <c r="Z75" s="3">
        <v>1</v>
      </c>
      <c r="AA75" s="3">
        <v>0</v>
      </c>
      <c r="AB75" s="3">
        <v>1</v>
      </c>
      <c r="AC75" s="3">
        <v>1</v>
      </c>
      <c r="AD75" s="3">
        <v>1</v>
      </c>
      <c r="AE75" s="3">
        <v>-1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2</v>
      </c>
      <c r="AL75" s="3">
        <v>2</v>
      </c>
      <c r="AM75" s="3">
        <v>-1</v>
      </c>
      <c r="AN75" s="3">
        <v>0</v>
      </c>
      <c r="AO75" s="3">
        <v>-1</v>
      </c>
      <c r="AP75" s="3">
        <v>510</v>
      </c>
      <c r="AQ75" s="3">
        <v>500</v>
      </c>
      <c r="AR75" s="3">
        <v>1010</v>
      </c>
      <c r="AS75" s="3">
        <v>433</v>
      </c>
      <c r="AT75" s="3">
        <v>503</v>
      </c>
      <c r="AU75" s="3">
        <v>482</v>
      </c>
      <c r="AV75" s="3">
        <v>985</v>
      </c>
      <c r="AW75" s="5">
        <f t="shared" si="2"/>
        <v>2.3325635103926099</v>
      </c>
      <c r="AX75" s="4">
        <v>1</v>
      </c>
      <c r="AY75" s="3">
        <v>7</v>
      </c>
      <c r="AZ75" s="3">
        <v>18</v>
      </c>
      <c r="BA75" s="4">
        <v>25</v>
      </c>
    </row>
    <row r="76" spans="1:53">
      <c r="A76" s="2" t="s">
        <v>151</v>
      </c>
      <c r="B76" s="2" t="s">
        <v>152</v>
      </c>
      <c r="C76" s="3">
        <v>4023</v>
      </c>
      <c r="D76" s="3">
        <v>4131</v>
      </c>
      <c r="E76" s="3">
        <v>8154</v>
      </c>
      <c r="F76" s="3">
        <v>32</v>
      </c>
      <c r="G76" s="3">
        <v>18</v>
      </c>
      <c r="H76" s="3">
        <v>50</v>
      </c>
      <c r="I76" s="3">
        <v>36</v>
      </c>
      <c r="J76" s="3">
        <v>41</v>
      </c>
      <c r="K76" s="3">
        <v>77</v>
      </c>
      <c r="L76" s="3">
        <v>-4</v>
      </c>
      <c r="M76" s="3">
        <v>-23</v>
      </c>
      <c r="N76" s="3">
        <v>-27</v>
      </c>
      <c r="O76" s="3">
        <v>131</v>
      </c>
      <c r="P76" s="3">
        <v>145</v>
      </c>
      <c r="Q76" s="3">
        <v>276</v>
      </c>
      <c r="R76" s="3">
        <v>125</v>
      </c>
      <c r="S76" s="3">
        <v>128</v>
      </c>
      <c r="T76" s="3">
        <v>253</v>
      </c>
      <c r="U76" s="3">
        <v>6</v>
      </c>
      <c r="V76" s="3">
        <v>17</v>
      </c>
      <c r="W76" s="3">
        <v>23</v>
      </c>
      <c r="X76" s="3">
        <v>20</v>
      </c>
      <c r="Y76" s="3">
        <v>32</v>
      </c>
      <c r="Z76" s="3">
        <v>52</v>
      </c>
      <c r="AA76" s="3">
        <v>5</v>
      </c>
      <c r="AB76" s="3">
        <v>4</v>
      </c>
      <c r="AC76" s="3">
        <v>9</v>
      </c>
      <c r="AD76" s="3">
        <v>15</v>
      </c>
      <c r="AE76" s="3">
        <v>28</v>
      </c>
      <c r="AF76" s="3">
        <v>43</v>
      </c>
      <c r="AG76" s="3">
        <v>0</v>
      </c>
      <c r="AH76" s="3">
        <v>0</v>
      </c>
      <c r="AI76" s="3">
        <v>0</v>
      </c>
      <c r="AJ76" s="3">
        <v>1</v>
      </c>
      <c r="AK76" s="3">
        <v>-4</v>
      </c>
      <c r="AL76" s="3">
        <v>-3</v>
      </c>
      <c r="AM76" s="3">
        <v>18</v>
      </c>
      <c r="AN76" s="3">
        <v>18</v>
      </c>
      <c r="AO76" s="3">
        <v>36</v>
      </c>
      <c r="AP76" s="3">
        <v>4041</v>
      </c>
      <c r="AQ76" s="3">
        <v>4149</v>
      </c>
      <c r="AR76" s="3">
        <v>8190</v>
      </c>
      <c r="AS76" s="3">
        <v>3582</v>
      </c>
      <c r="AT76" s="3">
        <v>4038</v>
      </c>
      <c r="AU76" s="3">
        <v>4121</v>
      </c>
      <c r="AV76" s="3">
        <v>8159</v>
      </c>
      <c r="AW76" s="5">
        <f t="shared" si="2"/>
        <v>2.2864321608040199</v>
      </c>
      <c r="AX76" s="4">
        <v>3</v>
      </c>
      <c r="AY76" s="3">
        <v>3</v>
      </c>
      <c r="AZ76" s="3">
        <v>28</v>
      </c>
      <c r="BA76" s="4">
        <v>31</v>
      </c>
    </row>
    <row r="77" spans="1:53">
      <c r="A77" s="2" t="s">
        <v>153</v>
      </c>
      <c r="B77" s="2" t="s">
        <v>154</v>
      </c>
      <c r="C77" s="3">
        <v>8259</v>
      </c>
      <c r="D77" s="3">
        <v>8633</v>
      </c>
      <c r="E77" s="3">
        <v>16892</v>
      </c>
      <c r="F77" s="3">
        <v>39</v>
      </c>
      <c r="G77" s="3">
        <v>39</v>
      </c>
      <c r="H77" s="3">
        <v>78</v>
      </c>
      <c r="I77" s="3">
        <v>77</v>
      </c>
      <c r="J77" s="3">
        <v>90</v>
      </c>
      <c r="K77" s="3">
        <v>167</v>
      </c>
      <c r="L77" s="3">
        <v>-38</v>
      </c>
      <c r="M77" s="3">
        <v>-51</v>
      </c>
      <c r="N77" s="3">
        <v>-89</v>
      </c>
      <c r="O77" s="3">
        <v>241</v>
      </c>
      <c r="P77" s="3">
        <v>258</v>
      </c>
      <c r="Q77" s="3">
        <v>499</v>
      </c>
      <c r="R77" s="3">
        <v>233</v>
      </c>
      <c r="S77" s="3">
        <v>210</v>
      </c>
      <c r="T77" s="3">
        <v>443</v>
      </c>
      <c r="U77" s="3">
        <v>8</v>
      </c>
      <c r="V77" s="3">
        <v>48</v>
      </c>
      <c r="W77" s="3">
        <v>56</v>
      </c>
      <c r="X77" s="3">
        <v>34</v>
      </c>
      <c r="Y77" s="3">
        <v>33</v>
      </c>
      <c r="Z77" s="3">
        <v>67</v>
      </c>
      <c r="AA77" s="3">
        <v>12</v>
      </c>
      <c r="AB77" s="3">
        <v>9</v>
      </c>
      <c r="AC77" s="3">
        <v>21</v>
      </c>
      <c r="AD77" s="3">
        <v>22</v>
      </c>
      <c r="AE77" s="3">
        <v>24</v>
      </c>
      <c r="AF77" s="3">
        <v>46</v>
      </c>
      <c r="AG77" s="3">
        <v>0</v>
      </c>
      <c r="AH77" s="3">
        <v>0</v>
      </c>
      <c r="AI77" s="3">
        <v>0</v>
      </c>
      <c r="AJ77" s="3">
        <v>1</v>
      </c>
      <c r="AK77" s="3">
        <v>-15</v>
      </c>
      <c r="AL77" s="3">
        <v>-14</v>
      </c>
      <c r="AM77" s="3">
        <v>-7</v>
      </c>
      <c r="AN77" s="3">
        <v>6</v>
      </c>
      <c r="AO77" s="3">
        <v>-1</v>
      </c>
      <c r="AP77" s="3">
        <v>8252</v>
      </c>
      <c r="AQ77" s="3">
        <v>8639</v>
      </c>
      <c r="AR77" s="3">
        <v>16891</v>
      </c>
      <c r="AS77" s="3">
        <v>7468</v>
      </c>
      <c r="AT77" s="3">
        <v>8229</v>
      </c>
      <c r="AU77" s="3">
        <v>8596</v>
      </c>
      <c r="AV77" s="3">
        <v>16825</v>
      </c>
      <c r="AW77" s="5">
        <f t="shared" si="2"/>
        <v>2.2617836100696302</v>
      </c>
      <c r="AX77" s="4">
        <v>5</v>
      </c>
      <c r="AY77" s="3">
        <v>23</v>
      </c>
      <c r="AZ77" s="3">
        <v>43</v>
      </c>
      <c r="BA77" s="4">
        <v>66</v>
      </c>
    </row>
    <row r="78" spans="1:53">
      <c r="A78" s="2" t="s">
        <v>155</v>
      </c>
      <c r="B78" s="2" t="s">
        <v>156</v>
      </c>
      <c r="C78" s="3">
        <v>306</v>
      </c>
      <c r="D78" s="3">
        <v>339</v>
      </c>
      <c r="E78" s="3">
        <v>645</v>
      </c>
      <c r="F78" s="3">
        <v>1</v>
      </c>
      <c r="G78" s="3">
        <v>2</v>
      </c>
      <c r="H78" s="3">
        <v>3</v>
      </c>
      <c r="I78" s="3">
        <v>5</v>
      </c>
      <c r="J78" s="3">
        <v>1</v>
      </c>
      <c r="K78" s="3">
        <v>6</v>
      </c>
      <c r="L78" s="3">
        <v>-4</v>
      </c>
      <c r="M78" s="3">
        <v>1</v>
      </c>
      <c r="N78" s="3">
        <v>-3</v>
      </c>
      <c r="O78" s="3">
        <v>13</v>
      </c>
      <c r="P78" s="3">
        <v>11</v>
      </c>
      <c r="Q78" s="3">
        <v>24</v>
      </c>
      <c r="R78" s="3">
        <v>10</v>
      </c>
      <c r="S78" s="3">
        <v>14</v>
      </c>
      <c r="T78" s="3">
        <v>24</v>
      </c>
      <c r="U78" s="3">
        <v>3</v>
      </c>
      <c r="V78" s="3">
        <v>-3</v>
      </c>
      <c r="W78" s="3">
        <v>0</v>
      </c>
      <c r="X78" s="3">
        <v>1</v>
      </c>
      <c r="Y78" s="3">
        <v>0</v>
      </c>
      <c r="Z78" s="3">
        <v>1</v>
      </c>
      <c r="AA78" s="3">
        <v>0</v>
      </c>
      <c r="AB78" s="3">
        <v>0</v>
      </c>
      <c r="AC78" s="3">
        <v>0</v>
      </c>
      <c r="AD78" s="3">
        <v>1</v>
      </c>
      <c r="AE78" s="3">
        <v>0</v>
      </c>
      <c r="AF78" s="3">
        <v>1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-2</v>
      </c>
      <c r="AO78" s="3">
        <v>-2</v>
      </c>
      <c r="AP78" s="3">
        <v>306</v>
      </c>
      <c r="AQ78" s="3">
        <v>337</v>
      </c>
      <c r="AR78" s="3">
        <v>643</v>
      </c>
      <c r="AS78" s="3">
        <v>311</v>
      </c>
      <c r="AT78" s="3">
        <v>306</v>
      </c>
      <c r="AU78" s="3">
        <v>337</v>
      </c>
      <c r="AV78" s="3">
        <v>643</v>
      </c>
      <c r="AW78" s="5">
        <f t="shared" si="2"/>
        <v>2.067524115755627</v>
      </c>
      <c r="AX78" s="4">
        <v>0</v>
      </c>
      <c r="AY78" s="3">
        <v>0</v>
      </c>
      <c r="AZ78" s="3">
        <v>0</v>
      </c>
      <c r="BA78" s="4">
        <v>0</v>
      </c>
    </row>
    <row r="79" spans="1:53">
      <c r="A79" s="2" t="s">
        <v>157</v>
      </c>
      <c r="B79" s="2" t="s">
        <v>158</v>
      </c>
      <c r="C79" s="3">
        <v>9560</v>
      </c>
      <c r="D79" s="3">
        <v>10411</v>
      </c>
      <c r="E79" s="3">
        <v>19971</v>
      </c>
      <c r="F79" s="3">
        <v>72</v>
      </c>
      <c r="G79" s="3">
        <v>56</v>
      </c>
      <c r="H79" s="3">
        <v>128</v>
      </c>
      <c r="I79" s="3">
        <v>103</v>
      </c>
      <c r="J79" s="3">
        <v>100</v>
      </c>
      <c r="K79" s="3">
        <v>203</v>
      </c>
      <c r="L79" s="3">
        <v>-31</v>
      </c>
      <c r="M79" s="3">
        <v>-44</v>
      </c>
      <c r="N79" s="3">
        <v>-75</v>
      </c>
      <c r="O79" s="3">
        <v>342</v>
      </c>
      <c r="P79" s="3">
        <v>309</v>
      </c>
      <c r="Q79" s="3">
        <v>651</v>
      </c>
      <c r="R79" s="3">
        <v>290</v>
      </c>
      <c r="S79" s="3">
        <v>279</v>
      </c>
      <c r="T79" s="3">
        <v>569</v>
      </c>
      <c r="U79" s="3">
        <v>52</v>
      </c>
      <c r="V79" s="3">
        <v>30</v>
      </c>
      <c r="W79" s="3">
        <v>82</v>
      </c>
      <c r="X79" s="3">
        <v>59</v>
      </c>
      <c r="Y79" s="3">
        <v>77</v>
      </c>
      <c r="Z79" s="3">
        <v>136</v>
      </c>
      <c r="AA79" s="3">
        <v>17</v>
      </c>
      <c r="AB79" s="3">
        <v>15</v>
      </c>
      <c r="AC79" s="3">
        <v>32</v>
      </c>
      <c r="AD79" s="3">
        <v>42</v>
      </c>
      <c r="AE79" s="3">
        <v>62</v>
      </c>
      <c r="AF79" s="3">
        <v>104</v>
      </c>
      <c r="AG79" s="3">
        <v>0</v>
      </c>
      <c r="AH79" s="3">
        <v>0</v>
      </c>
      <c r="AI79" s="3">
        <v>0</v>
      </c>
      <c r="AJ79" s="3">
        <v>15</v>
      </c>
      <c r="AK79" s="3">
        <v>-1</v>
      </c>
      <c r="AL79" s="3">
        <v>14</v>
      </c>
      <c r="AM79" s="3">
        <v>78</v>
      </c>
      <c r="AN79" s="3">
        <v>47</v>
      </c>
      <c r="AO79" s="3">
        <v>125</v>
      </c>
      <c r="AP79" s="3">
        <v>9638</v>
      </c>
      <c r="AQ79" s="3">
        <v>10458</v>
      </c>
      <c r="AR79" s="3">
        <v>20096</v>
      </c>
      <c r="AS79" s="3">
        <v>9273</v>
      </c>
      <c r="AT79" s="3">
        <v>9636</v>
      </c>
      <c r="AU79" s="3">
        <v>10425</v>
      </c>
      <c r="AV79" s="3">
        <v>20061</v>
      </c>
      <c r="AW79" s="5">
        <f t="shared" si="2"/>
        <v>2.1671519465113773</v>
      </c>
      <c r="AX79" s="4">
        <v>3</v>
      </c>
      <c r="AY79" s="3">
        <v>2</v>
      </c>
      <c r="AZ79" s="3">
        <v>33</v>
      </c>
      <c r="BA79" s="4">
        <v>35</v>
      </c>
    </row>
    <row r="80" spans="1:53">
      <c r="A80" s="2" t="s">
        <v>159</v>
      </c>
      <c r="B80" s="2" t="s">
        <v>160</v>
      </c>
      <c r="C80" s="3">
        <v>2285</v>
      </c>
      <c r="D80" s="3">
        <v>2253</v>
      </c>
      <c r="E80" s="3">
        <v>4538</v>
      </c>
      <c r="F80" s="3">
        <v>14</v>
      </c>
      <c r="G80" s="3">
        <v>5</v>
      </c>
      <c r="H80" s="3">
        <v>19</v>
      </c>
      <c r="I80" s="3">
        <v>19</v>
      </c>
      <c r="J80" s="3">
        <v>11</v>
      </c>
      <c r="K80" s="3">
        <v>30</v>
      </c>
      <c r="L80" s="3">
        <v>-5</v>
      </c>
      <c r="M80" s="3">
        <v>-6</v>
      </c>
      <c r="N80" s="3">
        <v>-11</v>
      </c>
      <c r="O80" s="3">
        <v>84</v>
      </c>
      <c r="P80" s="3">
        <v>82</v>
      </c>
      <c r="Q80" s="3">
        <v>166</v>
      </c>
      <c r="R80" s="3">
        <v>79</v>
      </c>
      <c r="S80" s="3">
        <v>78</v>
      </c>
      <c r="T80" s="3">
        <v>157</v>
      </c>
      <c r="U80" s="3">
        <v>5</v>
      </c>
      <c r="V80" s="3">
        <v>4</v>
      </c>
      <c r="W80" s="3">
        <v>9</v>
      </c>
      <c r="X80" s="3">
        <v>5</v>
      </c>
      <c r="Y80" s="3">
        <v>8</v>
      </c>
      <c r="Z80" s="3">
        <v>13</v>
      </c>
      <c r="AA80" s="3">
        <v>5</v>
      </c>
      <c r="AB80" s="3">
        <v>6</v>
      </c>
      <c r="AC80" s="3">
        <v>11</v>
      </c>
      <c r="AD80" s="3">
        <v>0</v>
      </c>
      <c r="AE80" s="3">
        <v>2</v>
      </c>
      <c r="AF80" s="3">
        <v>2</v>
      </c>
      <c r="AG80" s="3">
        <v>0</v>
      </c>
      <c r="AH80" s="3">
        <v>0</v>
      </c>
      <c r="AI80" s="3">
        <v>0</v>
      </c>
      <c r="AJ80" s="3">
        <v>-1</v>
      </c>
      <c r="AK80" s="3">
        <v>4</v>
      </c>
      <c r="AL80" s="3">
        <v>3</v>
      </c>
      <c r="AM80" s="3">
        <v>-1</v>
      </c>
      <c r="AN80" s="3">
        <v>4</v>
      </c>
      <c r="AO80" s="3">
        <v>3</v>
      </c>
      <c r="AP80" s="3">
        <v>2284</v>
      </c>
      <c r="AQ80" s="3">
        <v>2257</v>
      </c>
      <c r="AR80" s="3">
        <v>4541</v>
      </c>
      <c r="AS80" s="3">
        <v>1894</v>
      </c>
      <c r="AT80" s="3">
        <v>2284</v>
      </c>
      <c r="AU80" s="3">
        <v>2257</v>
      </c>
      <c r="AV80" s="3">
        <v>4541</v>
      </c>
      <c r="AW80" s="5">
        <f t="shared" si="2"/>
        <v>2.3975712777191132</v>
      </c>
      <c r="AX80" s="4">
        <v>0</v>
      </c>
      <c r="AY80" s="3">
        <v>0</v>
      </c>
      <c r="AZ80" s="3">
        <v>0</v>
      </c>
      <c r="BA80" s="4">
        <v>0</v>
      </c>
    </row>
    <row r="81" spans="1:53">
      <c r="A81" s="2" t="s">
        <v>161</v>
      </c>
      <c r="B81" s="2" t="s">
        <v>162</v>
      </c>
      <c r="C81" s="3">
        <v>6842</v>
      </c>
      <c r="D81" s="3">
        <v>7453</v>
      </c>
      <c r="E81" s="3">
        <v>14295</v>
      </c>
      <c r="F81" s="3">
        <v>51</v>
      </c>
      <c r="G81" s="3">
        <v>42</v>
      </c>
      <c r="H81" s="3">
        <v>93</v>
      </c>
      <c r="I81" s="3">
        <v>63</v>
      </c>
      <c r="J81" s="3">
        <v>64</v>
      </c>
      <c r="K81" s="3">
        <v>127</v>
      </c>
      <c r="L81" s="3">
        <v>-12</v>
      </c>
      <c r="M81" s="3">
        <v>-22</v>
      </c>
      <c r="N81" s="3">
        <v>-34</v>
      </c>
      <c r="O81" s="3">
        <v>253</v>
      </c>
      <c r="P81" s="3">
        <v>251</v>
      </c>
      <c r="Q81" s="3">
        <v>504</v>
      </c>
      <c r="R81" s="3">
        <v>213</v>
      </c>
      <c r="S81" s="3">
        <v>209</v>
      </c>
      <c r="T81" s="3">
        <v>422</v>
      </c>
      <c r="U81" s="3">
        <v>40</v>
      </c>
      <c r="V81" s="3">
        <v>42</v>
      </c>
      <c r="W81" s="3">
        <v>82</v>
      </c>
      <c r="X81" s="3">
        <v>33</v>
      </c>
      <c r="Y81" s="3">
        <v>38</v>
      </c>
      <c r="Z81" s="3">
        <v>71</v>
      </c>
      <c r="AA81" s="3">
        <v>28</v>
      </c>
      <c r="AB81" s="3">
        <v>23</v>
      </c>
      <c r="AC81" s="3">
        <v>51</v>
      </c>
      <c r="AD81" s="3">
        <v>5</v>
      </c>
      <c r="AE81" s="3">
        <v>15</v>
      </c>
      <c r="AF81" s="3">
        <v>20</v>
      </c>
      <c r="AG81" s="3">
        <v>0</v>
      </c>
      <c r="AH81" s="3">
        <v>0</v>
      </c>
      <c r="AI81" s="3">
        <v>0</v>
      </c>
      <c r="AJ81" s="3">
        <v>-12</v>
      </c>
      <c r="AK81" s="3">
        <v>-11</v>
      </c>
      <c r="AL81" s="3">
        <v>-23</v>
      </c>
      <c r="AM81" s="3">
        <v>21</v>
      </c>
      <c r="AN81" s="3">
        <v>24</v>
      </c>
      <c r="AO81" s="3">
        <v>45</v>
      </c>
      <c r="AP81" s="3">
        <v>6863</v>
      </c>
      <c r="AQ81" s="3">
        <v>7477</v>
      </c>
      <c r="AR81" s="3">
        <v>14340</v>
      </c>
      <c r="AS81" s="3">
        <v>6531</v>
      </c>
      <c r="AT81" s="3">
        <v>6843</v>
      </c>
      <c r="AU81" s="3">
        <v>7446</v>
      </c>
      <c r="AV81" s="3">
        <v>14289</v>
      </c>
      <c r="AW81" s="5">
        <f t="shared" si="2"/>
        <v>2.1956821313734496</v>
      </c>
      <c r="AX81" s="4">
        <v>3</v>
      </c>
      <c r="AY81" s="3">
        <v>20</v>
      </c>
      <c r="AZ81" s="3">
        <v>31</v>
      </c>
      <c r="BA81" s="4">
        <v>51</v>
      </c>
    </row>
    <row r="82" spans="1:53">
      <c r="A82" s="2" t="s">
        <v>163</v>
      </c>
      <c r="B82" s="2" t="s">
        <v>164</v>
      </c>
      <c r="C82" s="3">
        <v>2184</v>
      </c>
      <c r="D82" s="3">
        <v>2125</v>
      </c>
      <c r="E82" s="3">
        <v>4309</v>
      </c>
      <c r="F82" s="3">
        <v>18</v>
      </c>
      <c r="G82" s="3">
        <v>16</v>
      </c>
      <c r="H82" s="3">
        <v>34</v>
      </c>
      <c r="I82" s="3">
        <v>28</v>
      </c>
      <c r="J82" s="3">
        <v>30</v>
      </c>
      <c r="K82" s="3">
        <v>58</v>
      </c>
      <c r="L82" s="3">
        <v>-10</v>
      </c>
      <c r="M82" s="3">
        <v>-14</v>
      </c>
      <c r="N82" s="3">
        <v>-24</v>
      </c>
      <c r="O82" s="3">
        <v>75</v>
      </c>
      <c r="P82" s="3">
        <v>95</v>
      </c>
      <c r="Q82" s="3">
        <v>170</v>
      </c>
      <c r="R82" s="3">
        <v>85</v>
      </c>
      <c r="S82" s="3">
        <v>81</v>
      </c>
      <c r="T82" s="3">
        <v>166</v>
      </c>
      <c r="U82" s="3">
        <v>-10</v>
      </c>
      <c r="V82" s="3">
        <v>14</v>
      </c>
      <c r="W82" s="3">
        <v>4</v>
      </c>
      <c r="X82" s="3">
        <v>19</v>
      </c>
      <c r="Y82" s="3">
        <v>23</v>
      </c>
      <c r="Z82" s="3">
        <v>42</v>
      </c>
      <c r="AA82" s="3">
        <v>3</v>
      </c>
      <c r="AB82" s="3">
        <v>4</v>
      </c>
      <c r="AC82" s="3">
        <v>7</v>
      </c>
      <c r="AD82" s="3">
        <v>16</v>
      </c>
      <c r="AE82" s="3">
        <v>19</v>
      </c>
      <c r="AF82" s="3">
        <v>35</v>
      </c>
      <c r="AG82" s="3">
        <v>0</v>
      </c>
      <c r="AH82" s="3">
        <v>0</v>
      </c>
      <c r="AI82" s="3">
        <v>0</v>
      </c>
      <c r="AJ82" s="3">
        <v>-4</v>
      </c>
      <c r="AK82" s="3">
        <v>-2</v>
      </c>
      <c r="AL82" s="3">
        <v>-6</v>
      </c>
      <c r="AM82" s="3">
        <v>-8</v>
      </c>
      <c r="AN82" s="3">
        <v>17</v>
      </c>
      <c r="AO82" s="3">
        <v>9</v>
      </c>
      <c r="AP82" s="3">
        <v>2176</v>
      </c>
      <c r="AQ82" s="3">
        <v>2142</v>
      </c>
      <c r="AR82" s="3">
        <v>4318</v>
      </c>
      <c r="AS82" s="3">
        <v>1883</v>
      </c>
      <c r="AT82" s="3">
        <v>2175</v>
      </c>
      <c r="AU82" s="3">
        <v>2142</v>
      </c>
      <c r="AV82" s="3">
        <v>4317</v>
      </c>
      <c r="AW82" s="5">
        <f t="shared" si="2"/>
        <v>2.293149229952204</v>
      </c>
      <c r="AX82" s="4">
        <v>1</v>
      </c>
      <c r="AY82" s="3">
        <v>1</v>
      </c>
      <c r="AZ82" s="3">
        <v>0</v>
      </c>
      <c r="BA82" s="4">
        <v>1</v>
      </c>
    </row>
    <row r="83" spans="1:53">
      <c r="A83" s="2" t="s">
        <v>165</v>
      </c>
      <c r="B83" s="2" t="s">
        <v>166</v>
      </c>
      <c r="C83" s="3">
        <v>685</v>
      </c>
      <c r="D83" s="3">
        <v>706</v>
      </c>
      <c r="E83" s="3">
        <v>1391</v>
      </c>
      <c r="F83" s="3">
        <v>4</v>
      </c>
      <c r="G83" s="3">
        <v>6</v>
      </c>
      <c r="H83" s="3">
        <v>10</v>
      </c>
      <c r="I83" s="3">
        <v>11</v>
      </c>
      <c r="J83" s="3">
        <v>8</v>
      </c>
      <c r="K83" s="3">
        <v>19</v>
      </c>
      <c r="L83" s="3">
        <v>-7</v>
      </c>
      <c r="M83" s="3">
        <v>-2</v>
      </c>
      <c r="N83" s="3">
        <v>-9</v>
      </c>
      <c r="O83" s="3">
        <v>36</v>
      </c>
      <c r="P83" s="3">
        <v>37</v>
      </c>
      <c r="Q83" s="3">
        <v>73</v>
      </c>
      <c r="R83" s="3">
        <v>19</v>
      </c>
      <c r="S83" s="3">
        <v>19</v>
      </c>
      <c r="T83" s="3">
        <v>38</v>
      </c>
      <c r="U83" s="3">
        <v>17</v>
      </c>
      <c r="V83" s="3">
        <v>18</v>
      </c>
      <c r="W83" s="3">
        <v>35</v>
      </c>
      <c r="X83" s="3">
        <v>1</v>
      </c>
      <c r="Y83" s="3">
        <v>1</v>
      </c>
      <c r="Z83" s="3">
        <v>2</v>
      </c>
      <c r="AA83" s="3">
        <v>1</v>
      </c>
      <c r="AB83" s="3">
        <v>3</v>
      </c>
      <c r="AC83" s="3">
        <v>4</v>
      </c>
      <c r="AD83" s="3">
        <v>0</v>
      </c>
      <c r="AE83" s="3">
        <v>-2</v>
      </c>
      <c r="AF83" s="3">
        <v>-2</v>
      </c>
      <c r="AG83" s="3">
        <v>0</v>
      </c>
      <c r="AH83" s="3">
        <v>0</v>
      </c>
      <c r="AI83" s="3">
        <v>0</v>
      </c>
      <c r="AJ83" s="3">
        <v>2</v>
      </c>
      <c r="AK83" s="3">
        <v>1</v>
      </c>
      <c r="AL83" s="3">
        <v>3</v>
      </c>
      <c r="AM83" s="3">
        <v>12</v>
      </c>
      <c r="AN83" s="3">
        <v>15</v>
      </c>
      <c r="AO83" s="3">
        <v>27</v>
      </c>
      <c r="AP83" s="3">
        <v>697</v>
      </c>
      <c r="AQ83" s="3">
        <v>721</v>
      </c>
      <c r="AR83" s="3">
        <v>1418</v>
      </c>
      <c r="AS83" s="3">
        <v>622</v>
      </c>
      <c r="AT83" s="3">
        <v>694</v>
      </c>
      <c r="AU83" s="3">
        <v>721</v>
      </c>
      <c r="AV83" s="3">
        <v>1415</v>
      </c>
      <c r="AW83" s="5">
        <f t="shared" si="2"/>
        <v>2.279742765273312</v>
      </c>
      <c r="AX83" s="4">
        <v>1</v>
      </c>
      <c r="AY83" s="3">
        <v>3</v>
      </c>
      <c r="AZ83" s="3">
        <v>0</v>
      </c>
      <c r="BA83" s="4">
        <v>3</v>
      </c>
    </row>
    <row r="84" spans="1:53">
      <c r="A84" s="2" t="s">
        <v>167</v>
      </c>
      <c r="B84" s="2" t="s">
        <v>168</v>
      </c>
      <c r="C84" s="3">
        <v>22946</v>
      </c>
      <c r="D84" s="3">
        <v>24271</v>
      </c>
      <c r="E84" s="3">
        <v>47217</v>
      </c>
      <c r="F84" s="3">
        <v>182</v>
      </c>
      <c r="G84" s="3">
        <v>162</v>
      </c>
      <c r="H84" s="3">
        <v>344</v>
      </c>
      <c r="I84" s="3">
        <v>227</v>
      </c>
      <c r="J84" s="3">
        <v>244</v>
      </c>
      <c r="K84" s="3">
        <v>471</v>
      </c>
      <c r="L84" s="3">
        <v>-45</v>
      </c>
      <c r="M84" s="3">
        <v>-82</v>
      </c>
      <c r="N84" s="3">
        <v>-127</v>
      </c>
      <c r="O84" s="3">
        <v>867</v>
      </c>
      <c r="P84" s="3">
        <v>714</v>
      </c>
      <c r="Q84" s="3">
        <v>1581</v>
      </c>
      <c r="R84" s="3">
        <v>771</v>
      </c>
      <c r="S84" s="3">
        <v>718</v>
      </c>
      <c r="T84" s="3">
        <v>1489</v>
      </c>
      <c r="U84" s="3">
        <v>96</v>
      </c>
      <c r="V84" s="3">
        <v>-4</v>
      </c>
      <c r="W84" s="3">
        <v>92</v>
      </c>
      <c r="X84" s="3">
        <v>164</v>
      </c>
      <c r="Y84" s="3">
        <v>164</v>
      </c>
      <c r="Z84" s="3">
        <v>328</v>
      </c>
      <c r="AA84" s="3">
        <v>47</v>
      </c>
      <c r="AB84" s="3">
        <v>52</v>
      </c>
      <c r="AC84" s="3">
        <v>99</v>
      </c>
      <c r="AD84" s="3">
        <v>117</v>
      </c>
      <c r="AE84" s="3">
        <v>112</v>
      </c>
      <c r="AF84" s="3">
        <v>229</v>
      </c>
      <c r="AG84" s="3">
        <v>0</v>
      </c>
      <c r="AH84" s="3">
        <v>0</v>
      </c>
      <c r="AI84" s="3">
        <v>0</v>
      </c>
      <c r="AJ84" s="3">
        <v>26</v>
      </c>
      <c r="AK84" s="3">
        <v>-2</v>
      </c>
      <c r="AL84" s="3">
        <v>24</v>
      </c>
      <c r="AM84" s="3">
        <v>194</v>
      </c>
      <c r="AN84" s="3">
        <v>24</v>
      </c>
      <c r="AO84" s="3">
        <v>218</v>
      </c>
      <c r="AP84" s="3">
        <v>23140</v>
      </c>
      <c r="AQ84" s="3">
        <v>24295</v>
      </c>
      <c r="AR84" s="3">
        <v>47435</v>
      </c>
      <c r="AS84" s="3">
        <v>21066</v>
      </c>
      <c r="AT84" s="3">
        <v>23103</v>
      </c>
      <c r="AU84" s="3">
        <v>24212</v>
      </c>
      <c r="AV84" s="3">
        <v>47315</v>
      </c>
      <c r="AW84" s="5">
        <f t="shared" si="2"/>
        <v>2.2517326497673977</v>
      </c>
      <c r="AX84" s="4">
        <v>15</v>
      </c>
      <c r="AY84" s="3">
        <v>37</v>
      </c>
      <c r="AZ84" s="3">
        <v>83</v>
      </c>
      <c r="BA84" s="4">
        <v>120</v>
      </c>
    </row>
    <row r="85" spans="1:53">
      <c r="A85" s="2" t="s">
        <v>169</v>
      </c>
      <c r="B85" s="2" t="s">
        <v>170</v>
      </c>
      <c r="C85" s="3">
        <v>2806</v>
      </c>
      <c r="D85" s="3">
        <v>2971</v>
      </c>
      <c r="E85" s="3">
        <v>5777</v>
      </c>
      <c r="F85" s="3">
        <v>14</v>
      </c>
      <c r="G85" s="3">
        <v>14</v>
      </c>
      <c r="H85" s="3">
        <v>28</v>
      </c>
      <c r="I85" s="3">
        <v>17</v>
      </c>
      <c r="J85" s="3">
        <v>31</v>
      </c>
      <c r="K85" s="3">
        <v>48</v>
      </c>
      <c r="L85" s="3">
        <v>-3</v>
      </c>
      <c r="M85" s="3">
        <v>-17</v>
      </c>
      <c r="N85" s="3">
        <v>-20</v>
      </c>
      <c r="O85" s="3">
        <v>117</v>
      </c>
      <c r="P85" s="3">
        <v>112</v>
      </c>
      <c r="Q85" s="3">
        <v>229</v>
      </c>
      <c r="R85" s="3">
        <v>113</v>
      </c>
      <c r="S85" s="3">
        <v>90</v>
      </c>
      <c r="T85" s="3">
        <v>203</v>
      </c>
      <c r="U85" s="3">
        <v>4</v>
      </c>
      <c r="V85" s="3">
        <v>22</v>
      </c>
      <c r="W85" s="3">
        <v>26</v>
      </c>
      <c r="X85" s="3">
        <v>10</v>
      </c>
      <c r="Y85" s="3">
        <v>17</v>
      </c>
      <c r="Z85" s="3">
        <v>27</v>
      </c>
      <c r="AA85" s="3">
        <v>3</v>
      </c>
      <c r="AB85" s="3">
        <v>6</v>
      </c>
      <c r="AC85" s="3">
        <v>9</v>
      </c>
      <c r="AD85" s="3">
        <v>7</v>
      </c>
      <c r="AE85" s="3">
        <v>11</v>
      </c>
      <c r="AF85" s="3">
        <v>18</v>
      </c>
      <c r="AG85" s="3">
        <v>0</v>
      </c>
      <c r="AH85" s="3">
        <v>0</v>
      </c>
      <c r="AI85" s="3">
        <v>0</v>
      </c>
      <c r="AJ85" s="3">
        <v>-8</v>
      </c>
      <c r="AK85" s="3">
        <v>-1</v>
      </c>
      <c r="AL85" s="3">
        <v>-9</v>
      </c>
      <c r="AM85" s="3">
        <v>0</v>
      </c>
      <c r="AN85" s="3">
        <v>15</v>
      </c>
      <c r="AO85" s="3">
        <v>15</v>
      </c>
      <c r="AP85" s="3">
        <v>2806</v>
      </c>
      <c r="AQ85" s="3">
        <v>2986</v>
      </c>
      <c r="AR85" s="3">
        <v>5792</v>
      </c>
      <c r="AS85" s="3">
        <v>2545</v>
      </c>
      <c r="AT85" s="3">
        <v>2806</v>
      </c>
      <c r="AU85" s="3">
        <v>2986</v>
      </c>
      <c r="AV85" s="3">
        <v>5792</v>
      </c>
      <c r="AW85" s="5">
        <f t="shared" si="2"/>
        <v>2.2758349705304517</v>
      </c>
      <c r="AX85" s="4">
        <v>0</v>
      </c>
      <c r="AY85" s="3">
        <v>0</v>
      </c>
      <c r="AZ85" s="3">
        <v>0</v>
      </c>
      <c r="BA85" s="4">
        <v>0</v>
      </c>
    </row>
    <row r="86" spans="1:53">
      <c r="A86" s="2" t="s">
        <v>171</v>
      </c>
      <c r="B86" s="2" t="s">
        <v>172</v>
      </c>
      <c r="C86" s="3">
        <v>13798</v>
      </c>
      <c r="D86" s="3">
        <v>14233</v>
      </c>
      <c r="E86" s="3">
        <v>28031</v>
      </c>
      <c r="F86" s="3">
        <v>100</v>
      </c>
      <c r="G86" s="3">
        <v>91</v>
      </c>
      <c r="H86" s="3">
        <v>191</v>
      </c>
      <c r="I86" s="3">
        <v>146</v>
      </c>
      <c r="J86" s="3">
        <v>128</v>
      </c>
      <c r="K86" s="3">
        <v>274</v>
      </c>
      <c r="L86" s="3">
        <v>-46</v>
      </c>
      <c r="M86" s="3">
        <v>-37</v>
      </c>
      <c r="N86" s="3">
        <v>-83</v>
      </c>
      <c r="O86" s="3">
        <v>505</v>
      </c>
      <c r="P86" s="3">
        <v>491</v>
      </c>
      <c r="Q86" s="3">
        <v>996</v>
      </c>
      <c r="R86" s="3">
        <v>462</v>
      </c>
      <c r="S86" s="3">
        <v>446</v>
      </c>
      <c r="T86" s="3">
        <v>908</v>
      </c>
      <c r="U86" s="3">
        <v>43</v>
      </c>
      <c r="V86" s="3">
        <v>45</v>
      </c>
      <c r="W86" s="3">
        <v>88</v>
      </c>
      <c r="X86" s="3">
        <v>64</v>
      </c>
      <c r="Y86" s="3">
        <v>79</v>
      </c>
      <c r="Z86" s="3">
        <v>143</v>
      </c>
      <c r="AA86" s="3">
        <v>25</v>
      </c>
      <c r="AB86" s="3">
        <v>20</v>
      </c>
      <c r="AC86" s="3">
        <v>45</v>
      </c>
      <c r="AD86" s="3">
        <v>39</v>
      </c>
      <c r="AE86" s="3">
        <v>59</v>
      </c>
      <c r="AF86" s="3">
        <v>98</v>
      </c>
      <c r="AG86" s="3">
        <v>0</v>
      </c>
      <c r="AH86" s="3">
        <v>0</v>
      </c>
      <c r="AI86" s="3">
        <v>0</v>
      </c>
      <c r="AJ86" s="3">
        <v>12</v>
      </c>
      <c r="AK86" s="3">
        <v>-4</v>
      </c>
      <c r="AL86" s="3">
        <v>8</v>
      </c>
      <c r="AM86" s="3">
        <v>48</v>
      </c>
      <c r="AN86" s="3">
        <v>63</v>
      </c>
      <c r="AO86" s="3">
        <v>111</v>
      </c>
      <c r="AP86" s="3">
        <v>13846</v>
      </c>
      <c r="AQ86" s="3">
        <v>14296</v>
      </c>
      <c r="AR86" s="3">
        <v>28142</v>
      </c>
      <c r="AS86" s="3">
        <v>12461</v>
      </c>
      <c r="AT86" s="3">
        <v>13824</v>
      </c>
      <c r="AU86" s="3">
        <v>14259</v>
      </c>
      <c r="AV86" s="3">
        <v>28083</v>
      </c>
      <c r="AW86" s="5">
        <f t="shared" si="2"/>
        <v>2.2584062274295804</v>
      </c>
      <c r="AX86" s="4">
        <v>6</v>
      </c>
      <c r="AY86" s="3">
        <v>22</v>
      </c>
      <c r="AZ86" s="3">
        <v>37</v>
      </c>
      <c r="BA86" s="4">
        <v>59</v>
      </c>
    </row>
    <row r="87" spans="1:53">
      <c r="A87" s="2" t="s">
        <v>173</v>
      </c>
      <c r="B87" s="2" t="s">
        <v>174</v>
      </c>
      <c r="C87" s="3">
        <v>5461</v>
      </c>
      <c r="D87" s="3">
        <v>5638</v>
      </c>
      <c r="E87" s="3">
        <v>11099</v>
      </c>
      <c r="F87" s="3">
        <v>50</v>
      </c>
      <c r="G87" s="3">
        <v>31</v>
      </c>
      <c r="H87" s="3">
        <v>81</v>
      </c>
      <c r="I87" s="3">
        <v>49</v>
      </c>
      <c r="J87" s="3">
        <v>52</v>
      </c>
      <c r="K87" s="3">
        <v>101</v>
      </c>
      <c r="L87" s="3">
        <v>1</v>
      </c>
      <c r="M87" s="3">
        <v>-21</v>
      </c>
      <c r="N87" s="3">
        <v>-20</v>
      </c>
      <c r="O87" s="3">
        <v>215</v>
      </c>
      <c r="P87" s="3">
        <v>208</v>
      </c>
      <c r="Q87" s="3">
        <v>423</v>
      </c>
      <c r="R87" s="3">
        <v>198</v>
      </c>
      <c r="S87" s="3">
        <v>209</v>
      </c>
      <c r="T87" s="3">
        <v>407</v>
      </c>
      <c r="U87" s="3">
        <v>17</v>
      </c>
      <c r="V87" s="3">
        <v>-1</v>
      </c>
      <c r="W87" s="3">
        <v>16</v>
      </c>
      <c r="X87" s="3">
        <v>32</v>
      </c>
      <c r="Y87" s="3">
        <v>26</v>
      </c>
      <c r="Z87" s="3">
        <v>58</v>
      </c>
      <c r="AA87" s="3">
        <v>13</v>
      </c>
      <c r="AB87" s="3">
        <v>12</v>
      </c>
      <c r="AC87" s="3">
        <v>25</v>
      </c>
      <c r="AD87" s="3">
        <v>19</v>
      </c>
      <c r="AE87" s="3">
        <v>14</v>
      </c>
      <c r="AF87" s="3">
        <v>33</v>
      </c>
      <c r="AG87" s="3">
        <v>0</v>
      </c>
      <c r="AH87" s="3">
        <v>0</v>
      </c>
      <c r="AI87" s="3">
        <v>0</v>
      </c>
      <c r="AJ87" s="3">
        <v>-9</v>
      </c>
      <c r="AK87" s="3">
        <v>-3</v>
      </c>
      <c r="AL87" s="3">
        <v>-12</v>
      </c>
      <c r="AM87" s="3">
        <v>28</v>
      </c>
      <c r="AN87" s="3">
        <v>-11</v>
      </c>
      <c r="AO87" s="3">
        <v>17</v>
      </c>
      <c r="AP87" s="3">
        <v>5489</v>
      </c>
      <c r="AQ87" s="3">
        <v>5627</v>
      </c>
      <c r="AR87" s="3">
        <v>11116</v>
      </c>
      <c r="AS87" s="3">
        <v>4966</v>
      </c>
      <c r="AT87" s="3">
        <v>5463</v>
      </c>
      <c r="AU87" s="3">
        <v>5615</v>
      </c>
      <c r="AV87" s="3">
        <v>11078</v>
      </c>
      <c r="AW87" s="5">
        <f t="shared" si="2"/>
        <v>2.2384212645992752</v>
      </c>
      <c r="AX87" s="4">
        <v>5</v>
      </c>
      <c r="AY87" s="3">
        <v>26</v>
      </c>
      <c r="AZ87" s="3">
        <v>12</v>
      </c>
      <c r="BA87" s="4">
        <v>38</v>
      </c>
    </row>
    <row r="88" spans="1:53">
      <c r="A88" s="2" t="s">
        <v>175</v>
      </c>
      <c r="B88" s="2" t="s">
        <v>176</v>
      </c>
      <c r="C88" s="3">
        <v>5789</v>
      </c>
      <c r="D88" s="3">
        <v>5816</v>
      </c>
      <c r="E88" s="3">
        <v>11605</v>
      </c>
      <c r="F88" s="3">
        <v>28</v>
      </c>
      <c r="G88" s="3">
        <v>47</v>
      </c>
      <c r="H88" s="3">
        <v>75</v>
      </c>
      <c r="I88" s="3">
        <v>50</v>
      </c>
      <c r="J88" s="3">
        <v>42</v>
      </c>
      <c r="K88" s="3">
        <v>92</v>
      </c>
      <c r="L88" s="3">
        <v>-22</v>
      </c>
      <c r="M88" s="3">
        <v>5</v>
      </c>
      <c r="N88" s="3">
        <v>-17</v>
      </c>
      <c r="O88" s="3">
        <v>231</v>
      </c>
      <c r="P88" s="3">
        <v>210</v>
      </c>
      <c r="Q88" s="3">
        <v>441</v>
      </c>
      <c r="R88" s="3">
        <v>249</v>
      </c>
      <c r="S88" s="3">
        <v>222</v>
      </c>
      <c r="T88" s="3">
        <v>471</v>
      </c>
      <c r="U88" s="3">
        <v>-18</v>
      </c>
      <c r="V88" s="3">
        <v>-12</v>
      </c>
      <c r="W88" s="3">
        <v>-30</v>
      </c>
      <c r="X88" s="3">
        <v>131</v>
      </c>
      <c r="Y88" s="3">
        <v>101</v>
      </c>
      <c r="Z88" s="3">
        <v>232</v>
      </c>
      <c r="AA88" s="3">
        <v>36</v>
      </c>
      <c r="AB88" s="3">
        <v>20</v>
      </c>
      <c r="AC88" s="3">
        <v>56</v>
      </c>
      <c r="AD88" s="3">
        <v>95</v>
      </c>
      <c r="AE88" s="3">
        <v>81</v>
      </c>
      <c r="AF88" s="3">
        <v>176</v>
      </c>
      <c r="AG88" s="3">
        <v>0</v>
      </c>
      <c r="AH88" s="3">
        <v>0</v>
      </c>
      <c r="AI88" s="3">
        <v>0</v>
      </c>
      <c r="AJ88" s="3">
        <v>8</v>
      </c>
      <c r="AK88" s="3">
        <v>-8</v>
      </c>
      <c r="AL88" s="3">
        <v>0</v>
      </c>
      <c r="AM88" s="3">
        <v>63</v>
      </c>
      <c r="AN88" s="3">
        <v>66</v>
      </c>
      <c r="AO88" s="3">
        <v>129</v>
      </c>
      <c r="AP88" s="3">
        <v>5852</v>
      </c>
      <c r="AQ88" s="3">
        <v>5882</v>
      </c>
      <c r="AR88" s="3">
        <v>11734</v>
      </c>
      <c r="AS88" s="3">
        <v>5511</v>
      </c>
      <c r="AT88" s="3">
        <v>5852</v>
      </c>
      <c r="AU88" s="3">
        <v>5882</v>
      </c>
      <c r="AV88" s="3">
        <v>11734</v>
      </c>
      <c r="AW88" s="5">
        <f t="shared" si="2"/>
        <v>2.1291961531482491</v>
      </c>
      <c r="AX88" s="4">
        <v>0</v>
      </c>
      <c r="AY88" s="3">
        <v>0</v>
      </c>
      <c r="AZ88" s="3">
        <v>0</v>
      </c>
      <c r="BA88" s="4">
        <v>0</v>
      </c>
    </row>
    <row r="89" spans="1:53">
      <c r="A89" s="2" t="s">
        <v>177</v>
      </c>
      <c r="B89" s="2" t="s">
        <v>178</v>
      </c>
      <c r="C89" s="3">
        <v>11951</v>
      </c>
      <c r="D89" s="3">
        <v>12404</v>
      </c>
      <c r="E89" s="3">
        <v>24355</v>
      </c>
      <c r="F89" s="3">
        <v>84</v>
      </c>
      <c r="G89" s="3">
        <v>74</v>
      </c>
      <c r="H89" s="3">
        <v>158</v>
      </c>
      <c r="I89" s="3">
        <v>84</v>
      </c>
      <c r="J89" s="3">
        <v>87</v>
      </c>
      <c r="K89" s="3">
        <v>171</v>
      </c>
      <c r="L89" s="3">
        <v>0</v>
      </c>
      <c r="M89" s="3">
        <v>-13</v>
      </c>
      <c r="N89" s="3">
        <v>-13</v>
      </c>
      <c r="O89" s="3">
        <v>424</v>
      </c>
      <c r="P89" s="3">
        <v>385</v>
      </c>
      <c r="Q89" s="3">
        <v>809</v>
      </c>
      <c r="R89" s="3">
        <v>403</v>
      </c>
      <c r="S89" s="3">
        <v>381</v>
      </c>
      <c r="T89" s="3">
        <v>784</v>
      </c>
      <c r="U89" s="3">
        <v>21</v>
      </c>
      <c r="V89" s="3">
        <v>4</v>
      </c>
      <c r="W89" s="3">
        <v>25</v>
      </c>
      <c r="X89" s="3">
        <v>38</v>
      </c>
      <c r="Y89" s="3">
        <v>62</v>
      </c>
      <c r="Z89" s="3">
        <v>100</v>
      </c>
      <c r="AA89" s="3">
        <v>43</v>
      </c>
      <c r="AB89" s="3">
        <v>33</v>
      </c>
      <c r="AC89" s="3">
        <v>76</v>
      </c>
      <c r="AD89" s="3">
        <v>-5</v>
      </c>
      <c r="AE89" s="3">
        <v>29</v>
      </c>
      <c r="AF89" s="3">
        <v>24</v>
      </c>
      <c r="AG89" s="3">
        <v>0</v>
      </c>
      <c r="AH89" s="3">
        <v>0</v>
      </c>
      <c r="AI89" s="3">
        <v>0</v>
      </c>
      <c r="AJ89" s="3">
        <v>6</v>
      </c>
      <c r="AK89" s="3">
        <v>-4</v>
      </c>
      <c r="AL89" s="3">
        <v>2</v>
      </c>
      <c r="AM89" s="3">
        <v>22</v>
      </c>
      <c r="AN89" s="3">
        <v>16</v>
      </c>
      <c r="AO89" s="3">
        <v>38</v>
      </c>
      <c r="AP89" s="3">
        <v>11973</v>
      </c>
      <c r="AQ89" s="3">
        <v>12420</v>
      </c>
      <c r="AR89" s="3">
        <v>24393</v>
      </c>
      <c r="AS89" s="3">
        <v>10907</v>
      </c>
      <c r="AT89" s="3">
        <v>11966</v>
      </c>
      <c r="AU89" s="3">
        <v>12419</v>
      </c>
      <c r="AV89" s="3">
        <v>24385</v>
      </c>
      <c r="AW89" s="5">
        <f t="shared" si="2"/>
        <v>2.2364536536169433</v>
      </c>
      <c r="AX89" s="4">
        <v>2</v>
      </c>
      <c r="AY89" s="3">
        <v>7</v>
      </c>
      <c r="AZ89" s="3">
        <v>1</v>
      </c>
      <c r="BA89" s="4">
        <v>8</v>
      </c>
    </row>
    <row r="90" spans="1:53">
      <c r="A90" s="2" t="s">
        <v>179</v>
      </c>
      <c r="B90" s="2" t="s">
        <v>180</v>
      </c>
      <c r="C90" s="3">
        <v>4403</v>
      </c>
      <c r="D90" s="3">
        <v>4511</v>
      </c>
      <c r="E90" s="3">
        <v>8914</v>
      </c>
      <c r="F90" s="3">
        <v>31</v>
      </c>
      <c r="G90" s="3">
        <v>29</v>
      </c>
      <c r="H90" s="3">
        <v>60</v>
      </c>
      <c r="I90" s="3">
        <v>36</v>
      </c>
      <c r="J90" s="3">
        <v>49</v>
      </c>
      <c r="K90" s="3">
        <v>85</v>
      </c>
      <c r="L90" s="3">
        <v>-5</v>
      </c>
      <c r="M90" s="3">
        <v>-20</v>
      </c>
      <c r="N90" s="3">
        <v>-25</v>
      </c>
      <c r="O90" s="3">
        <v>154</v>
      </c>
      <c r="P90" s="3">
        <v>167</v>
      </c>
      <c r="Q90" s="3">
        <v>321</v>
      </c>
      <c r="R90" s="3">
        <v>119</v>
      </c>
      <c r="S90" s="3">
        <v>126</v>
      </c>
      <c r="T90" s="3">
        <v>245</v>
      </c>
      <c r="U90" s="3">
        <v>35</v>
      </c>
      <c r="V90" s="3">
        <v>41</v>
      </c>
      <c r="W90" s="3">
        <v>76</v>
      </c>
      <c r="X90" s="3">
        <v>14</v>
      </c>
      <c r="Y90" s="3">
        <v>12</v>
      </c>
      <c r="Z90" s="3">
        <v>26</v>
      </c>
      <c r="AA90" s="3">
        <v>10</v>
      </c>
      <c r="AB90" s="3">
        <v>12</v>
      </c>
      <c r="AC90" s="3">
        <v>22</v>
      </c>
      <c r="AD90" s="3">
        <v>4</v>
      </c>
      <c r="AE90" s="3">
        <v>0</v>
      </c>
      <c r="AF90" s="3">
        <v>4</v>
      </c>
      <c r="AG90" s="3">
        <v>0</v>
      </c>
      <c r="AH90" s="3">
        <v>0</v>
      </c>
      <c r="AI90" s="3">
        <v>0</v>
      </c>
      <c r="AJ90" s="3">
        <v>8</v>
      </c>
      <c r="AK90" s="3">
        <v>-5</v>
      </c>
      <c r="AL90" s="3">
        <v>3</v>
      </c>
      <c r="AM90" s="3">
        <v>42</v>
      </c>
      <c r="AN90" s="3">
        <v>16</v>
      </c>
      <c r="AO90" s="3">
        <v>58</v>
      </c>
      <c r="AP90" s="3">
        <v>4445</v>
      </c>
      <c r="AQ90" s="3">
        <v>4527</v>
      </c>
      <c r="AR90" s="3">
        <v>8972</v>
      </c>
      <c r="AS90" s="3">
        <v>3823</v>
      </c>
      <c r="AT90" s="3">
        <v>4439</v>
      </c>
      <c r="AU90" s="3">
        <v>4492</v>
      </c>
      <c r="AV90" s="3">
        <v>8931</v>
      </c>
      <c r="AW90" s="5">
        <f t="shared" si="2"/>
        <v>2.3468480251111692</v>
      </c>
      <c r="AX90" s="4">
        <v>2</v>
      </c>
      <c r="AY90" s="3">
        <v>6</v>
      </c>
      <c r="AZ90" s="3">
        <v>35</v>
      </c>
      <c r="BA90" s="4">
        <v>41</v>
      </c>
    </row>
    <row r="91" spans="1:53">
      <c r="A91" s="2" t="s">
        <v>181</v>
      </c>
      <c r="B91" s="2" t="s">
        <v>182</v>
      </c>
      <c r="C91" s="3">
        <v>7853</v>
      </c>
      <c r="D91" s="3">
        <v>7844</v>
      </c>
      <c r="E91" s="3">
        <v>15697</v>
      </c>
      <c r="F91" s="3">
        <v>59</v>
      </c>
      <c r="G91" s="3">
        <v>52</v>
      </c>
      <c r="H91" s="3">
        <v>111</v>
      </c>
      <c r="I91" s="3">
        <v>63</v>
      </c>
      <c r="J91" s="3">
        <v>62</v>
      </c>
      <c r="K91" s="3">
        <v>125</v>
      </c>
      <c r="L91" s="3">
        <v>-4</v>
      </c>
      <c r="M91" s="3">
        <v>-10</v>
      </c>
      <c r="N91" s="3">
        <v>-14</v>
      </c>
      <c r="O91" s="3">
        <v>355</v>
      </c>
      <c r="P91" s="3">
        <v>251</v>
      </c>
      <c r="Q91" s="3">
        <v>606</v>
      </c>
      <c r="R91" s="3">
        <v>394</v>
      </c>
      <c r="S91" s="3">
        <v>340</v>
      </c>
      <c r="T91" s="3">
        <v>734</v>
      </c>
      <c r="U91" s="3">
        <v>-39</v>
      </c>
      <c r="V91" s="3">
        <v>-89</v>
      </c>
      <c r="W91" s="3">
        <v>-128</v>
      </c>
      <c r="X91" s="3">
        <v>88</v>
      </c>
      <c r="Y91" s="3">
        <v>85</v>
      </c>
      <c r="Z91" s="3">
        <v>173</v>
      </c>
      <c r="AA91" s="3">
        <v>10</v>
      </c>
      <c r="AB91" s="3">
        <v>10</v>
      </c>
      <c r="AC91" s="3">
        <v>20</v>
      </c>
      <c r="AD91" s="3">
        <v>78</v>
      </c>
      <c r="AE91" s="3">
        <v>75</v>
      </c>
      <c r="AF91" s="3">
        <v>153</v>
      </c>
      <c r="AG91" s="3">
        <v>0</v>
      </c>
      <c r="AH91" s="3">
        <v>0</v>
      </c>
      <c r="AI91" s="3">
        <v>0</v>
      </c>
      <c r="AJ91" s="3">
        <v>8</v>
      </c>
      <c r="AK91" s="3">
        <v>-3</v>
      </c>
      <c r="AL91" s="3">
        <v>5</v>
      </c>
      <c r="AM91" s="3">
        <v>43</v>
      </c>
      <c r="AN91" s="3">
        <v>-27</v>
      </c>
      <c r="AO91" s="3">
        <v>16</v>
      </c>
      <c r="AP91" s="3">
        <v>7896</v>
      </c>
      <c r="AQ91" s="3">
        <v>7817</v>
      </c>
      <c r="AR91" s="3">
        <v>15713</v>
      </c>
      <c r="AS91" s="3">
        <v>6926</v>
      </c>
      <c r="AT91" s="3">
        <v>7896</v>
      </c>
      <c r="AU91" s="3">
        <v>7817</v>
      </c>
      <c r="AV91" s="3">
        <v>15713</v>
      </c>
      <c r="AW91" s="5">
        <f t="shared" si="2"/>
        <v>2.2686976609875829</v>
      </c>
      <c r="AX91" s="4">
        <v>0</v>
      </c>
      <c r="AY91" s="3">
        <v>0</v>
      </c>
      <c r="AZ91" s="3">
        <v>0</v>
      </c>
      <c r="BA91" s="4">
        <v>0</v>
      </c>
    </row>
    <row r="92" spans="1:53">
      <c r="A92" s="2" t="s">
        <v>183</v>
      </c>
      <c r="B92" s="2" t="s">
        <v>184</v>
      </c>
      <c r="C92" s="3">
        <v>18229</v>
      </c>
      <c r="D92" s="3">
        <v>18042</v>
      </c>
      <c r="E92" s="3">
        <v>36271</v>
      </c>
      <c r="F92" s="3">
        <v>145</v>
      </c>
      <c r="G92" s="3">
        <v>129</v>
      </c>
      <c r="H92" s="3">
        <v>274</v>
      </c>
      <c r="I92" s="3">
        <v>130</v>
      </c>
      <c r="J92" s="3">
        <v>158</v>
      </c>
      <c r="K92" s="3">
        <v>288</v>
      </c>
      <c r="L92" s="3">
        <v>15</v>
      </c>
      <c r="M92" s="3">
        <v>-29</v>
      </c>
      <c r="N92" s="3">
        <v>-14</v>
      </c>
      <c r="O92" s="3">
        <v>674</v>
      </c>
      <c r="P92" s="3">
        <v>488</v>
      </c>
      <c r="Q92" s="3">
        <v>1162</v>
      </c>
      <c r="R92" s="3">
        <v>653</v>
      </c>
      <c r="S92" s="3">
        <v>616</v>
      </c>
      <c r="T92" s="3">
        <v>1269</v>
      </c>
      <c r="U92" s="3">
        <v>21</v>
      </c>
      <c r="V92" s="3">
        <v>-128</v>
      </c>
      <c r="W92" s="3">
        <v>-107</v>
      </c>
      <c r="X92" s="3">
        <v>324</v>
      </c>
      <c r="Y92" s="3">
        <v>233</v>
      </c>
      <c r="Z92" s="3">
        <v>557</v>
      </c>
      <c r="AA92" s="3">
        <v>54</v>
      </c>
      <c r="AB92" s="3">
        <v>39</v>
      </c>
      <c r="AC92" s="3">
        <v>93</v>
      </c>
      <c r="AD92" s="3">
        <v>270</v>
      </c>
      <c r="AE92" s="3">
        <v>194</v>
      </c>
      <c r="AF92" s="3">
        <v>464</v>
      </c>
      <c r="AG92" s="3">
        <v>0</v>
      </c>
      <c r="AH92" s="3">
        <v>0</v>
      </c>
      <c r="AI92" s="3">
        <v>0</v>
      </c>
      <c r="AJ92" s="3">
        <v>70</v>
      </c>
      <c r="AK92" s="3">
        <v>-7</v>
      </c>
      <c r="AL92" s="3">
        <v>63</v>
      </c>
      <c r="AM92" s="3">
        <v>376</v>
      </c>
      <c r="AN92" s="3">
        <v>30</v>
      </c>
      <c r="AO92" s="3">
        <v>406</v>
      </c>
      <c r="AP92" s="3">
        <v>18605</v>
      </c>
      <c r="AQ92" s="3">
        <v>18072</v>
      </c>
      <c r="AR92" s="3">
        <v>36677</v>
      </c>
      <c r="AS92" s="3">
        <v>15398</v>
      </c>
      <c r="AT92" s="3">
        <v>18605</v>
      </c>
      <c r="AU92" s="3">
        <v>18072</v>
      </c>
      <c r="AV92" s="3">
        <v>36677</v>
      </c>
      <c r="AW92" s="5">
        <f t="shared" si="2"/>
        <v>2.3819327185348746</v>
      </c>
      <c r="AX92" s="4">
        <v>0</v>
      </c>
      <c r="AY92" s="3">
        <v>0</v>
      </c>
      <c r="AZ92" s="3">
        <v>0</v>
      </c>
      <c r="BA92" s="4">
        <v>0</v>
      </c>
    </row>
    <row r="93" spans="1:53">
      <c r="A93" s="2" t="s">
        <v>185</v>
      </c>
      <c r="B93" s="2" t="s">
        <v>186</v>
      </c>
      <c r="C93" s="3">
        <v>4183</v>
      </c>
      <c r="D93" s="3">
        <v>4231</v>
      </c>
      <c r="E93" s="3">
        <v>8414</v>
      </c>
      <c r="F93" s="3">
        <v>17</v>
      </c>
      <c r="G93" s="3">
        <v>20</v>
      </c>
      <c r="H93" s="3">
        <v>37</v>
      </c>
      <c r="I93" s="3">
        <v>41</v>
      </c>
      <c r="J93" s="3">
        <v>36</v>
      </c>
      <c r="K93" s="3">
        <v>77</v>
      </c>
      <c r="L93" s="3">
        <v>-24</v>
      </c>
      <c r="M93" s="3">
        <v>-16</v>
      </c>
      <c r="N93" s="3">
        <v>-40</v>
      </c>
      <c r="O93" s="3">
        <v>170</v>
      </c>
      <c r="P93" s="3">
        <v>141</v>
      </c>
      <c r="Q93" s="3">
        <v>311</v>
      </c>
      <c r="R93" s="3">
        <v>182</v>
      </c>
      <c r="S93" s="3">
        <v>156</v>
      </c>
      <c r="T93" s="3">
        <v>338</v>
      </c>
      <c r="U93" s="3">
        <v>-12</v>
      </c>
      <c r="V93" s="3">
        <v>-15</v>
      </c>
      <c r="W93" s="3">
        <v>-27</v>
      </c>
      <c r="X93" s="3">
        <v>20</v>
      </c>
      <c r="Y93" s="3">
        <v>27</v>
      </c>
      <c r="Z93" s="3">
        <v>47</v>
      </c>
      <c r="AA93" s="3">
        <v>19</v>
      </c>
      <c r="AB93" s="3">
        <v>10</v>
      </c>
      <c r="AC93" s="3">
        <v>29</v>
      </c>
      <c r="AD93" s="3">
        <v>1</v>
      </c>
      <c r="AE93" s="3">
        <v>17</v>
      </c>
      <c r="AF93" s="3">
        <v>18</v>
      </c>
      <c r="AG93" s="3">
        <v>0</v>
      </c>
      <c r="AH93" s="3">
        <v>0</v>
      </c>
      <c r="AI93" s="3">
        <v>0</v>
      </c>
      <c r="AJ93" s="3">
        <v>1</v>
      </c>
      <c r="AK93" s="3">
        <v>-9</v>
      </c>
      <c r="AL93" s="3">
        <v>-8</v>
      </c>
      <c r="AM93" s="3">
        <v>-34</v>
      </c>
      <c r="AN93" s="3">
        <v>-23</v>
      </c>
      <c r="AO93" s="3">
        <v>-57</v>
      </c>
      <c r="AP93" s="3">
        <v>4149</v>
      </c>
      <c r="AQ93" s="3">
        <v>4208</v>
      </c>
      <c r="AR93" s="3">
        <v>8357</v>
      </c>
      <c r="AS93" s="3">
        <v>3608</v>
      </c>
      <c r="AT93" s="3">
        <v>4147</v>
      </c>
      <c r="AU93" s="3">
        <v>4202</v>
      </c>
      <c r="AV93" s="3">
        <v>8349</v>
      </c>
      <c r="AW93" s="5">
        <f t="shared" si="2"/>
        <v>2.3162416851441243</v>
      </c>
      <c r="AX93" s="4">
        <v>1</v>
      </c>
      <c r="AY93" s="3">
        <v>2</v>
      </c>
      <c r="AZ93" s="3">
        <v>6</v>
      </c>
      <c r="BA93" s="4">
        <v>8</v>
      </c>
    </row>
    <row r="94" spans="1:53">
      <c r="A94" s="2" t="s">
        <v>187</v>
      </c>
      <c r="B94" s="2" t="s">
        <v>188</v>
      </c>
      <c r="C94" s="3">
        <v>3335</v>
      </c>
      <c r="D94" s="3">
        <v>3225</v>
      </c>
      <c r="E94" s="3">
        <v>6560</v>
      </c>
      <c r="F94" s="3">
        <v>41</v>
      </c>
      <c r="G94" s="3">
        <v>25</v>
      </c>
      <c r="H94" s="3">
        <v>66</v>
      </c>
      <c r="I94" s="3">
        <v>19</v>
      </c>
      <c r="J94" s="3">
        <v>31</v>
      </c>
      <c r="K94" s="3">
        <v>50</v>
      </c>
      <c r="L94" s="3">
        <v>22</v>
      </c>
      <c r="M94" s="3">
        <v>-6</v>
      </c>
      <c r="N94" s="3">
        <v>16</v>
      </c>
      <c r="O94" s="3">
        <v>217</v>
      </c>
      <c r="P94" s="3">
        <v>200</v>
      </c>
      <c r="Q94" s="3">
        <v>417</v>
      </c>
      <c r="R94" s="3">
        <v>170</v>
      </c>
      <c r="S94" s="3">
        <v>158</v>
      </c>
      <c r="T94" s="3">
        <v>328</v>
      </c>
      <c r="U94" s="3">
        <v>47</v>
      </c>
      <c r="V94" s="3">
        <v>42</v>
      </c>
      <c r="W94" s="3">
        <v>89</v>
      </c>
      <c r="X94" s="3">
        <v>26</v>
      </c>
      <c r="Y94" s="3">
        <v>22</v>
      </c>
      <c r="Z94" s="3">
        <v>48</v>
      </c>
      <c r="AA94" s="3">
        <v>12</v>
      </c>
      <c r="AB94" s="3">
        <v>5</v>
      </c>
      <c r="AC94" s="3">
        <v>17</v>
      </c>
      <c r="AD94" s="3">
        <v>14</v>
      </c>
      <c r="AE94" s="3">
        <v>17</v>
      </c>
      <c r="AF94" s="3">
        <v>31</v>
      </c>
      <c r="AG94" s="3">
        <v>0</v>
      </c>
      <c r="AH94" s="3">
        <v>0</v>
      </c>
      <c r="AI94" s="3">
        <v>0</v>
      </c>
      <c r="AJ94" s="3">
        <v>-1</v>
      </c>
      <c r="AK94" s="3">
        <v>-7</v>
      </c>
      <c r="AL94" s="3">
        <v>-8</v>
      </c>
      <c r="AM94" s="3">
        <v>82</v>
      </c>
      <c r="AN94" s="3">
        <v>46</v>
      </c>
      <c r="AO94" s="3">
        <v>128</v>
      </c>
      <c r="AP94" s="3">
        <v>3417</v>
      </c>
      <c r="AQ94" s="3">
        <v>3271</v>
      </c>
      <c r="AR94" s="3">
        <v>6688</v>
      </c>
      <c r="AS94" s="3">
        <v>2917</v>
      </c>
      <c r="AT94" s="3">
        <v>3386</v>
      </c>
      <c r="AU94" s="3">
        <v>3266</v>
      </c>
      <c r="AV94" s="3">
        <v>6652</v>
      </c>
      <c r="AW94" s="5">
        <f t="shared" si="2"/>
        <v>2.2927665409667468</v>
      </c>
      <c r="AX94" s="4">
        <v>7</v>
      </c>
      <c r="AY94" s="3">
        <v>31</v>
      </c>
      <c r="AZ94" s="3">
        <v>5</v>
      </c>
      <c r="BA94" s="4">
        <v>36</v>
      </c>
    </row>
    <row r="95" spans="1:53">
      <c r="A95" s="2" t="s">
        <v>189</v>
      </c>
      <c r="B95" s="2" t="s">
        <v>190</v>
      </c>
      <c r="C95" s="3">
        <v>4204</v>
      </c>
      <c r="D95" s="3">
        <v>4377</v>
      </c>
      <c r="E95" s="3">
        <v>8581</v>
      </c>
      <c r="F95" s="3">
        <v>20</v>
      </c>
      <c r="G95" s="3">
        <v>27</v>
      </c>
      <c r="H95" s="3">
        <v>47</v>
      </c>
      <c r="I95" s="3">
        <v>32</v>
      </c>
      <c r="J95" s="3">
        <v>41</v>
      </c>
      <c r="K95" s="3">
        <v>73</v>
      </c>
      <c r="L95" s="3">
        <v>-12</v>
      </c>
      <c r="M95" s="3">
        <v>-14</v>
      </c>
      <c r="N95" s="3">
        <v>-26</v>
      </c>
      <c r="O95" s="3">
        <v>191</v>
      </c>
      <c r="P95" s="3">
        <v>172</v>
      </c>
      <c r="Q95" s="3">
        <v>363</v>
      </c>
      <c r="R95" s="3">
        <v>173</v>
      </c>
      <c r="S95" s="3">
        <v>159</v>
      </c>
      <c r="T95" s="3">
        <v>332</v>
      </c>
      <c r="U95" s="3">
        <v>18</v>
      </c>
      <c r="V95" s="3">
        <v>13</v>
      </c>
      <c r="W95" s="3">
        <v>31</v>
      </c>
      <c r="X95" s="3">
        <v>25</v>
      </c>
      <c r="Y95" s="3">
        <v>24</v>
      </c>
      <c r="Z95" s="3">
        <v>49</v>
      </c>
      <c r="AA95" s="3">
        <v>12</v>
      </c>
      <c r="AB95" s="3">
        <v>12</v>
      </c>
      <c r="AC95" s="3">
        <v>24</v>
      </c>
      <c r="AD95" s="3">
        <v>13</v>
      </c>
      <c r="AE95" s="3">
        <v>12</v>
      </c>
      <c r="AF95" s="3">
        <v>25</v>
      </c>
      <c r="AG95" s="3">
        <v>0</v>
      </c>
      <c r="AH95" s="3">
        <v>0</v>
      </c>
      <c r="AI95" s="3">
        <v>0</v>
      </c>
      <c r="AJ95" s="3">
        <v>5</v>
      </c>
      <c r="AK95" s="3">
        <v>7</v>
      </c>
      <c r="AL95" s="3">
        <v>12</v>
      </c>
      <c r="AM95" s="3">
        <v>24</v>
      </c>
      <c r="AN95" s="3">
        <v>18</v>
      </c>
      <c r="AO95" s="3">
        <v>42</v>
      </c>
      <c r="AP95" s="3">
        <v>4228</v>
      </c>
      <c r="AQ95" s="3">
        <v>4395</v>
      </c>
      <c r="AR95" s="3">
        <v>8623</v>
      </c>
      <c r="AS95" s="3">
        <v>3933</v>
      </c>
      <c r="AT95" s="3">
        <v>4228</v>
      </c>
      <c r="AU95" s="3">
        <v>4393</v>
      </c>
      <c r="AV95" s="3">
        <v>8621</v>
      </c>
      <c r="AW95" s="5">
        <f t="shared" si="2"/>
        <v>2.1924739384693619</v>
      </c>
      <c r="AX95" s="4">
        <v>1</v>
      </c>
      <c r="AY95" s="3">
        <v>0</v>
      </c>
      <c r="AZ95" s="3">
        <v>2</v>
      </c>
      <c r="BA95" s="4">
        <v>2</v>
      </c>
    </row>
    <row r="96" spans="1:53">
      <c r="A96" s="2" t="s">
        <v>191</v>
      </c>
      <c r="B96" s="2" t="s">
        <v>192</v>
      </c>
      <c r="C96" s="3">
        <v>3630</v>
      </c>
      <c r="D96" s="3">
        <v>3667</v>
      </c>
      <c r="E96" s="3">
        <v>7297</v>
      </c>
      <c r="F96" s="3">
        <v>24</v>
      </c>
      <c r="G96" s="3">
        <v>29</v>
      </c>
      <c r="H96" s="3">
        <v>53</v>
      </c>
      <c r="I96" s="3">
        <v>38</v>
      </c>
      <c r="J96" s="3">
        <v>37</v>
      </c>
      <c r="K96" s="3">
        <v>75</v>
      </c>
      <c r="L96" s="3">
        <v>-14</v>
      </c>
      <c r="M96" s="3">
        <v>-8</v>
      </c>
      <c r="N96" s="3">
        <v>-22</v>
      </c>
      <c r="O96" s="3">
        <v>132</v>
      </c>
      <c r="P96" s="3">
        <v>131</v>
      </c>
      <c r="Q96" s="3">
        <v>263</v>
      </c>
      <c r="R96" s="3">
        <v>138</v>
      </c>
      <c r="S96" s="3">
        <v>129</v>
      </c>
      <c r="T96" s="3">
        <v>267</v>
      </c>
      <c r="U96" s="3">
        <v>-6</v>
      </c>
      <c r="V96" s="3">
        <v>2</v>
      </c>
      <c r="W96" s="3">
        <v>-4</v>
      </c>
      <c r="X96" s="3">
        <v>19</v>
      </c>
      <c r="Y96" s="3">
        <v>19</v>
      </c>
      <c r="Z96" s="3">
        <v>38</v>
      </c>
      <c r="AA96" s="3">
        <v>7</v>
      </c>
      <c r="AB96" s="3">
        <v>7</v>
      </c>
      <c r="AC96" s="3">
        <v>14</v>
      </c>
      <c r="AD96" s="3">
        <v>12</v>
      </c>
      <c r="AE96" s="3">
        <v>12</v>
      </c>
      <c r="AF96" s="3">
        <v>24</v>
      </c>
      <c r="AG96" s="3">
        <v>0</v>
      </c>
      <c r="AH96" s="3">
        <v>0</v>
      </c>
      <c r="AI96" s="3">
        <v>0</v>
      </c>
      <c r="AJ96" s="3">
        <v>0</v>
      </c>
      <c r="AK96" s="3">
        <v>5</v>
      </c>
      <c r="AL96" s="3">
        <v>5</v>
      </c>
      <c r="AM96" s="3">
        <v>-8</v>
      </c>
      <c r="AN96" s="3">
        <v>11</v>
      </c>
      <c r="AO96" s="3">
        <v>3</v>
      </c>
      <c r="AP96" s="3">
        <v>3622</v>
      </c>
      <c r="AQ96" s="3">
        <v>3678</v>
      </c>
      <c r="AR96" s="3">
        <v>7300</v>
      </c>
      <c r="AS96" s="3">
        <v>3288</v>
      </c>
      <c r="AT96" s="3">
        <v>3622</v>
      </c>
      <c r="AU96" s="3">
        <v>3678</v>
      </c>
      <c r="AV96" s="3">
        <v>7300</v>
      </c>
      <c r="AW96" s="5">
        <f t="shared" si="2"/>
        <v>2.2201946472019465</v>
      </c>
      <c r="AX96" s="4">
        <v>0</v>
      </c>
      <c r="AY96" s="3">
        <v>0</v>
      </c>
      <c r="AZ96" s="3">
        <v>0</v>
      </c>
      <c r="BA96" s="4">
        <v>0</v>
      </c>
    </row>
    <row r="97" spans="1:53">
      <c r="A97" s="2" t="s">
        <v>193</v>
      </c>
      <c r="B97" s="2" t="s">
        <v>194</v>
      </c>
      <c r="C97" s="3">
        <v>7004</v>
      </c>
      <c r="D97" s="3">
        <v>7195</v>
      </c>
      <c r="E97" s="3">
        <v>14199</v>
      </c>
      <c r="F97" s="3">
        <v>46</v>
      </c>
      <c r="G97" s="3">
        <v>44</v>
      </c>
      <c r="H97" s="3">
        <v>90</v>
      </c>
      <c r="I97" s="3">
        <v>75</v>
      </c>
      <c r="J97" s="3">
        <v>85</v>
      </c>
      <c r="K97" s="3">
        <v>160</v>
      </c>
      <c r="L97" s="3">
        <v>-29</v>
      </c>
      <c r="M97" s="3">
        <v>-41</v>
      </c>
      <c r="N97" s="3">
        <v>-70</v>
      </c>
      <c r="O97" s="3">
        <v>218</v>
      </c>
      <c r="P97" s="3">
        <v>258</v>
      </c>
      <c r="Q97" s="3">
        <v>476</v>
      </c>
      <c r="R97" s="3">
        <v>222</v>
      </c>
      <c r="S97" s="3">
        <v>199</v>
      </c>
      <c r="T97" s="3">
        <v>421</v>
      </c>
      <c r="U97" s="3">
        <v>-4</v>
      </c>
      <c r="V97" s="3">
        <v>59</v>
      </c>
      <c r="W97" s="3">
        <v>55</v>
      </c>
      <c r="X97" s="3">
        <v>38</v>
      </c>
      <c r="Y97" s="3">
        <v>40</v>
      </c>
      <c r="Z97" s="3">
        <v>78</v>
      </c>
      <c r="AA97" s="3">
        <v>16</v>
      </c>
      <c r="AB97" s="3">
        <v>22</v>
      </c>
      <c r="AC97" s="3">
        <v>38</v>
      </c>
      <c r="AD97" s="3">
        <v>22</v>
      </c>
      <c r="AE97" s="3">
        <v>18</v>
      </c>
      <c r="AF97" s="3">
        <v>40</v>
      </c>
      <c r="AG97" s="3">
        <v>0</v>
      </c>
      <c r="AH97" s="3">
        <v>0</v>
      </c>
      <c r="AI97" s="3">
        <v>0</v>
      </c>
      <c r="AJ97" s="3">
        <v>3</v>
      </c>
      <c r="AK97" s="3">
        <v>3</v>
      </c>
      <c r="AL97" s="3">
        <v>6</v>
      </c>
      <c r="AM97" s="3">
        <v>-8</v>
      </c>
      <c r="AN97" s="3">
        <v>39</v>
      </c>
      <c r="AO97" s="3">
        <v>31</v>
      </c>
      <c r="AP97" s="3">
        <v>6996</v>
      </c>
      <c r="AQ97" s="3">
        <v>7234</v>
      </c>
      <c r="AR97" s="3">
        <v>14230</v>
      </c>
      <c r="AS97" s="3">
        <v>6251</v>
      </c>
      <c r="AT97" s="3">
        <v>6977</v>
      </c>
      <c r="AU97" s="3">
        <v>7209</v>
      </c>
      <c r="AV97" s="3">
        <v>14186</v>
      </c>
      <c r="AW97" s="5">
        <f t="shared" si="2"/>
        <v>2.2764357702767559</v>
      </c>
      <c r="AX97" s="4">
        <v>6</v>
      </c>
      <c r="AY97" s="3">
        <v>19</v>
      </c>
      <c r="AZ97" s="3">
        <v>25</v>
      </c>
      <c r="BA97" s="4">
        <v>44</v>
      </c>
    </row>
    <row r="98" spans="1:53">
      <c r="A98" s="2" t="s">
        <v>195</v>
      </c>
      <c r="B98" s="2" t="s">
        <v>196</v>
      </c>
      <c r="C98" s="3">
        <v>24449</v>
      </c>
      <c r="D98" s="3">
        <v>26167</v>
      </c>
      <c r="E98" s="3">
        <v>50616</v>
      </c>
      <c r="F98" s="3">
        <v>174</v>
      </c>
      <c r="G98" s="3">
        <v>186</v>
      </c>
      <c r="H98" s="3">
        <v>360</v>
      </c>
      <c r="I98" s="3">
        <v>244</v>
      </c>
      <c r="J98" s="3">
        <v>288</v>
      </c>
      <c r="K98" s="3">
        <v>532</v>
      </c>
      <c r="L98" s="3">
        <v>-70</v>
      </c>
      <c r="M98" s="3">
        <v>-102</v>
      </c>
      <c r="N98" s="3">
        <v>-172</v>
      </c>
      <c r="O98" s="3">
        <v>843</v>
      </c>
      <c r="P98" s="3">
        <v>841</v>
      </c>
      <c r="Q98" s="3">
        <v>1684</v>
      </c>
      <c r="R98" s="3">
        <v>811</v>
      </c>
      <c r="S98" s="3">
        <v>770</v>
      </c>
      <c r="T98" s="3">
        <v>1581</v>
      </c>
      <c r="U98" s="3">
        <v>32</v>
      </c>
      <c r="V98" s="3">
        <v>71</v>
      </c>
      <c r="W98" s="3">
        <v>103</v>
      </c>
      <c r="X98" s="3">
        <v>199</v>
      </c>
      <c r="Y98" s="3">
        <v>239</v>
      </c>
      <c r="Z98" s="3">
        <v>438</v>
      </c>
      <c r="AA98" s="3">
        <v>59</v>
      </c>
      <c r="AB98" s="3">
        <v>53</v>
      </c>
      <c r="AC98" s="3">
        <v>112</v>
      </c>
      <c r="AD98" s="3">
        <v>140</v>
      </c>
      <c r="AE98" s="3">
        <v>186</v>
      </c>
      <c r="AF98" s="3">
        <v>326</v>
      </c>
      <c r="AG98" s="3">
        <v>0</v>
      </c>
      <c r="AH98" s="3">
        <v>0</v>
      </c>
      <c r="AI98" s="3">
        <v>0</v>
      </c>
      <c r="AJ98" s="3">
        <v>-22</v>
      </c>
      <c r="AK98" s="3">
        <v>-3</v>
      </c>
      <c r="AL98" s="3">
        <v>-25</v>
      </c>
      <c r="AM98" s="3">
        <v>80</v>
      </c>
      <c r="AN98" s="3">
        <v>152</v>
      </c>
      <c r="AO98" s="3">
        <v>232</v>
      </c>
      <c r="AP98" s="3">
        <v>24529</v>
      </c>
      <c r="AQ98" s="3">
        <v>26319</v>
      </c>
      <c r="AR98" s="3">
        <v>50848</v>
      </c>
      <c r="AS98" s="3">
        <v>23898</v>
      </c>
      <c r="AT98" s="3">
        <v>24442</v>
      </c>
      <c r="AU98" s="3">
        <v>26222</v>
      </c>
      <c r="AV98" s="3">
        <v>50664</v>
      </c>
      <c r="AW98" s="5">
        <f t="shared" ref="AW98:AW129" si="3">AR98/AS98</f>
        <v>2.1277094317516112</v>
      </c>
      <c r="AX98" s="4">
        <v>11</v>
      </c>
      <c r="AY98" s="3">
        <v>87</v>
      </c>
      <c r="AZ98" s="3">
        <v>97</v>
      </c>
      <c r="BA98" s="4">
        <v>184</v>
      </c>
    </row>
    <row r="99" spans="1:53">
      <c r="A99" s="2" t="s">
        <v>197</v>
      </c>
      <c r="B99" s="2" t="s">
        <v>198</v>
      </c>
      <c r="C99" s="3">
        <v>2382</v>
      </c>
      <c r="D99" s="3">
        <v>2402</v>
      </c>
      <c r="E99" s="3">
        <v>4784</v>
      </c>
      <c r="F99" s="3">
        <v>14</v>
      </c>
      <c r="G99" s="3">
        <v>17</v>
      </c>
      <c r="H99" s="3">
        <v>31</v>
      </c>
      <c r="I99" s="3">
        <v>21</v>
      </c>
      <c r="J99" s="3">
        <v>26</v>
      </c>
      <c r="K99" s="3">
        <v>47</v>
      </c>
      <c r="L99" s="3">
        <v>-7</v>
      </c>
      <c r="M99" s="3">
        <v>-9</v>
      </c>
      <c r="N99" s="3">
        <v>-16</v>
      </c>
      <c r="O99" s="3">
        <v>83</v>
      </c>
      <c r="P99" s="3">
        <v>89</v>
      </c>
      <c r="Q99" s="3">
        <v>172</v>
      </c>
      <c r="R99" s="3">
        <v>85</v>
      </c>
      <c r="S99" s="3">
        <v>73</v>
      </c>
      <c r="T99" s="3">
        <v>158</v>
      </c>
      <c r="U99" s="3">
        <v>-2</v>
      </c>
      <c r="V99" s="3">
        <v>16</v>
      </c>
      <c r="W99" s="3">
        <v>14</v>
      </c>
      <c r="X99" s="3">
        <v>5</v>
      </c>
      <c r="Y99" s="3">
        <v>9</v>
      </c>
      <c r="Z99" s="3">
        <v>14</v>
      </c>
      <c r="AA99" s="3">
        <v>4</v>
      </c>
      <c r="AB99" s="3">
        <v>5</v>
      </c>
      <c r="AC99" s="3">
        <v>9</v>
      </c>
      <c r="AD99" s="3">
        <v>1</v>
      </c>
      <c r="AE99" s="3">
        <v>4</v>
      </c>
      <c r="AF99" s="3">
        <v>5</v>
      </c>
      <c r="AG99" s="3">
        <v>0</v>
      </c>
      <c r="AH99" s="3">
        <v>0</v>
      </c>
      <c r="AI99" s="3">
        <v>0</v>
      </c>
      <c r="AJ99" s="3">
        <v>-6</v>
      </c>
      <c r="AK99" s="3">
        <v>0</v>
      </c>
      <c r="AL99" s="3">
        <v>-6</v>
      </c>
      <c r="AM99" s="3">
        <v>-14</v>
      </c>
      <c r="AN99" s="3">
        <v>11</v>
      </c>
      <c r="AO99" s="3">
        <v>-3</v>
      </c>
      <c r="AP99" s="3">
        <v>2368</v>
      </c>
      <c r="AQ99" s="3">
        <v>2413</v>
      </c>
      <c r="AR99" s="3">
        <v>4781</v>
      </c>
      <c r="AS99" s="3">
        <v>2023</v>
      </c>
      <c r="AT99" s="3">
        <v>2368</v>
      </c>
      <c r="AU99" s="3">
        <v>2409</v>
      </c>
      <c r="AV99" s="3">
        <v>4777</v>
      </c>
      <c r="AW99" s="5">
        <f t="shared" si="3"/>
        <v>2.3633217993079585</v>
      </c>
      <c r="AX99" s="4">
        <v>1</v>
      </c>
      <c r="AY99" s="3">
        <v>0</v>
      </c>
      <c r="AZ99" s="3">
        <v>4</v>
      </c>
      <c r="BA99" s="4">
        <v>4</v>
      </c>
    </row>
    <row r="100" spans="1:53">
      <c r="A100" s="2" t="s">
        <v>199</v>
      </c>
      <c r="B100" s="2" t="s">
        <v>200</v>
      </c>
      <c r="C100" s="3">
        <v>3320</v>
      </c>
      <c r="D100" s="3">
        <v>3463</v>
      </c>
      <c r="E100" s="3">
        <v>6783</v>
      </c>
      <c r="F100" s="3">
        <v>18</v>
      </c>
      <c r="G100" s="3">
        <v>22</v>
      </c>
      <c r="H100" s="3">
        <v>40</v>
      </c>
      <c r="I100" s="3">
        <v>32</v>
      </c>
      <c r="J100" s="3">
        <v>35</v>
      </c>
      <c r="K100" s="3">
        <v>67</v>
      </c>
      <c r="L100" s="3">
        <v>-14</v>
      </c>
      <c r="M100" s="3">
        <v>-13</v>
      </c>
      <c r="N100" s="3">
        <v>-27</v>
      </c>
      <c r="O100" s="3">
        <v>104</v>
      </c>
      <c r="P100" s="3">
        <v>106</v>
      </c>
      <c r="Q100" s="3">
        <v>210</v>
      </c>
      <c r="R100" s="3">
        <v>100</v>
      </c>
      <c r="S100" s="3">
        <v>87</v>
      </c>
      <c r="T100" s="3">
        <v>187</v>
      </c>
      <c r="U100" s="3">
        <v>4</v>
      </c>
      <c r="V100" s="3">
        <v>19</v>
      </c>
      <c r="W100" s="3">
        <v>23</v>
      </c>
      <c r="X100" s="3">
        <v>15</v>
      </c>
      <c r="Y100" s="3">
        <v>21</v>
      </c>
      <c r="Z100" s="3">
        <v>36</v>
      </c>
      <c r="AA100" s="3">
        <v>6</v>
      </c>
      <c r="AB100" s="3">
        <v>7</v>
      </c>
      <c r="AC100" s="3">
        <v>13</v>
      </c>
      <c r="AD100" s="3">
        <v>9</v>
      </c>
      <c r="AE100" s="3">
        <v>14</v>
      </c>
      <c r="AF100" s="3">
        <v>23</v>
      </c>
      <c r="AG100" s="3">
        <v>0</v>
      </c>
      <c r="AH100" s="3">
        <v>0</v>
      </c>
      <c r="AI100" s="3">
        <v>0</v>
      </c>
      <c r="AJ100" s="3">
        <v>2</v>
      </c>
      <c r="AK100" s="3">
        <v>6</v>
      </c>
      <c r="AL100" s="3">
        <v>8</v>
      </c>
      <c r="AM100" s="3">
        <v>1</v>
      </c>
      <c r="AN100" s="3">
        <v>26</v>
      </c>
      <c r="AO100" s="3">
        <v>27</v>
      </c>
      <c r="AP100" s="3">
        <v>3321</v>
      </c>
      <c r="AQ100" s="3">
        <v>3489</v>
      </c>
      <c r="AR100" s="3">
        <v>6810</v>
      </c>
      <c r="AS100" s="3">
        <v>2952</v>
      </c>
      <c r="AT100" s="3">
        <v>3321</v>
      </c>
      <c r="AU100" s="3">
        <v>3486</v>
      </c>
      <c r="AV100" s="3">
        <v>6807</v>
      </c>
      <c r="AW100" s="5">
        <f t="shared" si="3"/>
        <v>2.3069105691056913</v>
      </c>
      <c r="AX100" s="4">
        <v>1</v>
      </c>
      <c r="AY100" s="3">
        <v>0</v>
      </c>
      <c r="AZ100" s="3">
        <v>3</v>
      </c>
      <c r="BA100" s="4">
        <v>3</v>
      </c>
    </row>
    <row r="101" spans="1:53">
      <c r="A101" s="2" t="s">
        <v>201</v>
      </c>
      <c r="B101" s="2" t="s">
        <v>202</v>
      </c>
      <c r="C101" s="3">
        <v>2302</v>
      </c>
      <c r="D101" s="3">
        <v>2344</v>
      </c>
      <c r="E101" s="3">
        <v>4646</v>
      </c>
      <c r="F101" s="3">
        <v>16</v>
      </c>
      <c r="G101" s="3">
        <v>9</v>
      </c>
      <c r="H101" s="3">
        <v>25</v>
      </c>
      <c r="I101" s="3">
        <v>28</v>
      </c>
      <c r="J101" s="3">
        <v>27</v>
      </c>
      <c r="K101" s="3">
        <v>55</v>
      </c>
      <c r="L101" s="3">
        <v>-12</v>
      </c>
      <c r="M101" s="3">
        <v>-18</v>
      </c>
      <c r="N101" s="3">
        <v>-30</v>
      </c>
      <c r="O101" s="3">
        <v>80</v>
      </c>
      <c r="P101" s="3">
        <v>72</v>
      </c>
      <c r="Q101" s="3">
        <v>152</v>
      </c>
      <c r="R101" s="3">
        <v>69</v>
      </c>
      <c r="S101" s="3">
        <v>62</v>
      </c>
      <c r="T101" s="3">
        <v>131</v>
      </c>
      <c r="U101" s="3">
        <v>11</v>
      </c>
      <c r="V101" s="3">
        <v>10</v>
      </c>
      <c r="W101" s="3">
        <v>21</v>
      </c>
      <c r="X101" s="3">
        <v>6</v>
      </c>
      <c r="Y101" s="3">
        <v>13</v>
      </c>
      <c r="Z101" s="3">
        <v>19</v>
      </c>
      <c r="AA101" s="3">
        <v>6</v>
      </c>
      <c r="AB101" s="3">
        <v>3</v>
      </c>
      <c r="AC101" s="3">
        <v>9</v>
      </c>
      <c r="AD101" s="3">
        <v>0</v>
      </c>
      <c r="AE101" s="3">
        <v>10</v>
      </c>
      <c r="AF101" s="3">
        <v>10</v>
      </c>
      <c r="AG101" s="3">
        <v>0</v>
      </c>
      <c r="AH101" s="3">
        <v>0</v>
      </c>
      <c r="AI101" s="3">
        <v>0</v>
      </c>
      <c r="AJ101" s="3">
        <v>0</v>
      </c>
      <c r="AK101" s="3">
        <v>-1</v>
      </c>
      <c r="AL101" s="3">
        <v>-1</v>
      </c>
      <c r="AM101" s="3">
        <v>-1</v>
      </c>
      <c r="AN101" s="3">
        <v>1</v>
      </c>
      <c r="AO101" s="3">
        <v>0</v>
      </c>
      <c r="AP101" s="3">
        <v>2301</v>
      </c>
      <c r="AQ101" s="3">
        <v>2345</v>
      </c>
      <c r="AR101" s="3">
        <v>4646</v>
      </c>
      <c r="AS101" s="3">
        <v>1945</v>
      </c>
      <c r="AT101" s="3">
        <v>2301</v>
      </c>
      <c r="AU101" s="3">
        <v>2343</v>
      </c>
      <c r="AV101" s="3">
        <v>4644</v>
      </c>
      <c r="AW101" s="5">
        <f t="shared" si="3"/>
        <v>2.3886889460154244</v>
      </c>
      <c r="AX101" s="4">
        <v>1</v>
      </c>
      <c r="AY101" s="3">
        <v>0</v>
      </c>
      <c r="AZ101" s="3">
        <v>2</v>
      </c>
      <c r="BA101" s="4">
        <v>2</v>
      </c>
    </row>
    <row r="102" spans="1:53">
      <c r="A102" s="2" t="s">
        <v>203</v>
      </c>
      <c r="B102" s="2" t="s">
        <v>204</v>
      </c>
      <c r="C102" s="3">
        <v>2861</v>
      </c>
      <c r="D102" s="3">
        <v>2887</v>
      </c>
      <c r="E102" s="3">
        <v>5748</v>
      </c>
      <c r="F102" s="3">
        <v>18</v>
      </c>
      <c r="G102" s="3">
        <v>10</v>
      </c>
      <c r="H102" s="3">
        <v>28</v>
      </c>
      <c r="I102" s="3">
        <v>27</v>
      </c>
      <c r="J102" s="3">
        <v>19</v>
      </c>
      <c r="K102" s="3">
        <v>46</v>
      </c>
      <c r="L102" s="3">
        <v>-9</v>
      </c>
      <c r="M102" s="3">
        <v>-9</v>
      </c>
      <c r="N102" s="3">
        <v>-18</v>
      </c>
      <c r="O102" s="3">
        <v>83</v>
      </c>
      <c r="P102" s="3">
        <v>100</v>
      </c>
      <c r="Q102" s="3">
        <v>183</v>
      </c>
      <c r="R102" s="3">
        <v>125</v>
      </c>
      <c r="S102" s="3">
        <v>98</v>
      </c>
      <c r="T102" s="3">
        <v>223</v>
      </c>
      <c r="U102" s="3">
        <v>-42</v>
      </c>
      <c r="V102" s="3">
        <v>2</v>
      </c>
      <c r="W102" s="3">
        <v>-40</v>
      </c>
      <c r="X102" s="3">
        <v>16</v>
      </c>
      <c r="Y102" s="3">
        <v>15</v>
      </c>
      <c r="Z102" s="3">
        <v>31</v>
      </c>
      <c r="AA102" s="3">
        <v>10</v>
      </c>
      <c r="AB102" s="3">
        <v>6</v>
      </c>
      <c r="AC102" s="3">
        <v>16</v>
      </c>
      <c r="AD102" s="3">
        <v>6</v>
      </c>
      <c r="AE102" s="3">
        <v>9</v>
      </c>
      <c r="AF102" s="3">
        <v>15</v>
      </c>
      <c r="AG102" s="3">
        <v>0</v>
      </c>
      <c r="AH102" s="3">
        <v>0</v>
      </c>
      <c r="AI102" s="3">
        <v>0</v>
      </c>
      <c r="AJ102" s="3">
        <v>0</v>
      </c>
      <c r="AK102" s="3">
        <v>-1</v>
      </c>
      <c r="AL102" s="3">
        <v>-1</v>
      </c>
      <c r="AM102" s="3">
        <v>-45</v>
      </c>
      <c r="AN102" s="3">
        <v>1</v>
      </c>
      <c r="AO102" s="3">
        <v>-44</v>
      </c>
      <c r="AP102" s="3">
        <v>2816</v>
      </c>
      <c r="AQ102" s="3">
        <v>2888</v>
      </c>
      <c r="AR102" s="3">
        <v>5704</v>
      </c>
      <c r="AS102" s="3">
        <v>2483</v>
      </c>
      <c r="AT102" s="3">
        <v>2808</v>
      </c>
      <c r="AU102" s="3">
        <v>2883</v>
      </c>
      <c r="AV102" s="3">
        <v>5691</v>
      </c>
      <c r="AW102" s="5">
        <f t="shared" si="3"/>
        <v>2.2972211035038259</v>
      </c>
      <c r="AX102" s="4">
        <v>4</v>
      </c>
      <c r="AY102" s="3">
        <v>8</v>
      </c>
      <c r="AZ102" s="3">
        <v>5</v>
      </c>
      <c r="BA102" s="4">
        <v>13</v>
      </c>
    </row>
    <row r="103" spans="1:53">
      <c r="A103" s="2" t="s">
        <v>205</v>
      </c>
      <c r="B103" s="2" t="s">
        <v>206</v>
      </c>
      <c r="C103" s="3">
        <v>20044</v>
      </c>
      <c r="D103" s="3">
        <v>21326</v>
      </c>
      <c r="E103" s="3">
        <v>41370</v>
      </c>
      <c r="F103" s="3">
        <v>143</v>
      </c>
      <c r="G103" s="3">
        <v>117</v>
      </c>
      <c r="H103" s="3">
        <v>260</v>
      </c>
      <c r="I103" s="3">
        <v>213</v>
      </c>
      <c r="J103" s="3">
        <v>204</v>
      </c>
      <c r="K103" s="3">
        <v>417</v>
      </c>
      <c r="L103" s="3">
        <v>-70</v>
      </c>
      <c r="M103" s="3">
        <v>-87</v>
      </c>
      <c r="N103" s="3">
        <v>-157</v>
      </c>
      <c r="O103" s="3">
        <v>640</v>
      </c>
      <c r="P103" s="3">
        <v>560</v>
      </c>
      <c r="Q103" s="3">
        <v>1200</v>
      </c>
      <c r="R103" s="3">
        <v>657</v>
      </c>
      <c r="S103" s="3">
        <v>623</v>
      </c>
      <c r="T103" s="3">
        <v>1280</v>
      </c>
      <c r="U103" s="3">
        <v>-17</v>
      </c>
      <c r="V103" s="3">
        <v>-63</v>
      </c>
      <c r="W103" s="3">
        <v>-80</v>
      </c>
      <c r="X103" s="3">
        <v>127</v>
      </c>
      <c r="Y103" s="3">
        <v>110</v>
      </c>
      <c r="Z103" s="3">
        <v>237</v>
      </c>
      <c r="AA103" s="3">
        <v>41</v>
      </c>
      <c r="AB103" s="3">
        <v>32</v>
      </c>
      <c r="AC103" s="3">
        <v>73</v>
      </c>
      <c r="AD103" s="3">
        <v>86</v>
      </c>
      <c r="AE103" s="3">
        <v>78</v>
      </c>
      <c r="AF103" s="3">
        <v>164</v>
      </c>
      <c r="AG103" s="3">
        <v>0</v>
      </c>
      <c r="AH103" s="3">
        <v>0</v>
      </c>
      <c r="AI103" s="3">
        <v>0</v>
      </c>
      <c r="AJ103" s="3">
        <v>28</v>
      </c>
      <c r="AK103" s="3">
        <v>11</v>
      </c>
      <c r="AL103" s="3">
        <v>39</v>
      </c>
      <c r="AM103" s="3">
        <v>27</v>
      </c>
      <c r="AN103" s="3">
        <v>-61</v>
      </c>
      <c r="AO103" s="3">
        <v>-34</v>
      </c>
      <c r="AP103" s="3">
        <v>20071</v>
      </c>
      <c r="AQ103" s="3">
        <v>21265</v>
      </c>
      <c r="AR103" s="3">
        <v>41336</v>
      </c>
      <c r="AS103" s="3">
        <v>18397</v>
      </c>
      <c r="AT103" s="3">
        <v>19959</v>
      </c>
      <c r="AU103" s="3">
        <v>21210</v>
      </c>
      <c r="AV103" s="3">
        <v>41169</v>
      </c>
      <c r="AW103" s="5">
        <f t="shared" si="3"/>
        <v>2.2468880795781923</v>
      </c>
      <c r="AX103" s="4">
        <v>6</v>
      </c>
      <c r="AY103" s="3">
        <v>112</v>
      </c>
      <c r="AZ103" s="3">
        <v>55</v>
      </c>
      <c r="BA103" s="4">
        <v>167</v>
      </c>
    </row>
    <row r="104" spans="1:53">
      <c r="A104" s="2" t="s">
        <v>207</v>
      </c>
      <c r="B104" s="2" t="s">
        <v>208</v>
      </c>
      <c r="C104" s="3">
        <v>3616</v>
      </c>
      <c r="D104" s="3">
        <v>3675</v>
      </c>
      <c r="E104" s="3">
        <v>7291</v>
      </c>
      <c r="F104" s="3">
        <v>13</v>
      </c>
      <c r="G104" s="3">
        <v>20</v>
      </c>
      <c r="H104" s="3">
        <v>33</v>
      </c>
      <c r="I104" s="3">
        <v>49</v>
      </c>
      <c r="J104" s="3">
        <v>44</v>
      </c>
      <c r="K104" s="3">
        <v>93</v>
      </c>
      <c r="L104" s="3">
        <v>-36</v>
      </c>
      <c r="M104" s="3">
        <v>-24</v>
      </c>
      <c r="N104" s="3">
        <v>-60</v>
      </c>
      <c r="O104" s="3">
        <v>131</v>
      </c>
      <c r="P104" s="3">
        <v>148</v>
      </c>
      <c r="Q104" s="3">
        <v>279</v>
      </c>
      <c r="R104" s="3">
        <v>116</v>
      </c>
      <c r="S104" s="3">
        <v>105</v>
      </c>
      <c r="T104" s="3">
        <v>221</v>
      </c>
      <c r="U104" s="3">
        <v>15</v>
      </c>
      <c r="V104" s="3">
        <v>43</v>
      </c>
      <c r="W104" s="3">
        <v>58</v>
      </c>
      <c r="X104" s="3">
        <v>26</v>
      </c>
      <c r="Y104" s="3">
        <v>39</v>
      </c>
      <c r="Z104" s="3">
        <v>65</v>
      </c>
      <c r="AA104" s="3">
        <v>4</v>
      </c>
      <c r="AB104" s="3">
        <v>7</v>
      </c>
      <c r="AC104" s="3">
        <v>11</v>
      </c>
      <c r="AD104" s="3">
        <v>22</v>
      </c>
      <c r="AE104" s="3">
        <v>32</v>
      </c>
      <c r="AF104" s="3">
        <v>54</v>
      </c>
      <c r="AG104" s="3">
        <v>0</v>
      </c>
      <c r="AH104" s="3">
        <v>0</v>
      </c>
      <c r="AI104" s="3">
        <v>0</v>
      </c>
      <c r="AJ104" s="3">
        <v>-4</v>
      </c>
      <c r="AK104" s="3">
        <v>5</v>
      </c>
      <c r="AL104" s="3">
        <v>1</v>
      </c>
      <c r="AM104" s="3">
        <v>-3</v>
      </c>
      <c r="AN104" s="3">
        <v>56</v>
      </c>
      <c r="AO104" s="3">
        <v>53</v>
      </c>
      <c r="AP104" s="3">
        <v>3613</v>
      </c>
      <c r="AQ104" s="3">
        <v>3731</v>
      </c>
      <c r="AR104" s="3">
        <v>7344</v>
      </c>
      <c r="AS104" s="3">
        <v>3375</v>
      </c>
      <c r="AT104" s="3">
        <v>3565</v>
      </c>
      <c r="AU104" s="3">
        <v>3692</v>
      </c>
      <c r="AV104" s="3">
        <v>7257</v>
      </c>
      <c r="AW104" s="5">
        <f t="shared" si="3"/>
        <v>2.1760000000000002</v>
      </c>
      <c r="AX104" s="4">
        <v>4</v>
      </c>
      <c r="AY104" s="3">
        <v>48</v>
      </c>
      <c r="AZ104" s="3">
        <v>39</v>
      </c>
      <c r="BA104" s="4">
        <v>87</v>
      </c>
    </row>
    <row r="105" spans="1:53">
      <c r="A105" s="2" t="s">
        <v>209</v>
      </c>
      <c r="B105" s="2" t="s">
        <v>210</v>
      </c>
      <c r="C105" s="3">
        <v>15554</v>
      </c>
      <c r="D105" s="3">
        <v>16588</v>
      </c>
      <c r="E105" s="3">
        <v>32142</v>
      </c>
      <c r="F105" s="3">
        <v>102</v>
      </c>
      <c r="G105" s="3">
        <v>113</v>
      </c>
      <c r="H105" s="3">
        <v>215</v>
      </c>
      <c r="I105" s="3">
        <v>162</v>
      </c>
      <c r="J105" s="3">
        <v>179</v>
      </c>
      <c r="K105" s="3">
        <v>341</v>
      </c>
      <c r="L105" s="3">
        <v>-60</v>
      </c>
      <c r="M105" s="3">
        <v>-66</v>
      </c>
      <c r="N105" s="3">
        <v>-126</v>
      </c>
      <c r="O105" s="3">
        <v>582</v>
      </c>
      <c r="P105" s="3">
        <v>514</v>
      </c>
      <c r="Q105" s="3">
        <v>1096</v>
      </c>
      <c r="R105" s="3">
        <v>576</v>
      </c>
      <c r="S105" s="3">
        <v>545</v>
      </c>
      <c r="T105" s="3">
        <v>1121</v>
      </c>
      <c r="U105" s="3">
        <v>6</v>
      </c>
      <c r="V105" s="3">
        <v>-31</v>
      </c>
      <c r="W105" s="3">
        <v>-25</v>
      </c>
      <c r="X105" s="3">
        <v>207</v>
      </c>
      <c r="Y105" s="3">
        <v>213</v>
      </c>
      <c r="Z105" s="3">
        <v>420</v>
      </c>
      <c r="AA105" s="3">
        <v>85</v>
      </c>
      <c r="AB105" s="3">
        <v>77</v>
      </c>
      <c r="AC105" s="3">
        <v>162</v>
      </c>
      <c r="AD105" s="3">
        <v>122</v>
      </c>
      <c r="AE105" s="3">
        <v>136</v>
      </c>
      <c r="AF105" s="3">
        <v>258</v>
      </c>
      <c r="AG105" s="3">
        <v>0</v>
      </c>
      <c r="AH105" s="3">
        <v>0</v>
      </c>
      <c r="AI105" s="3">
        <v>0</v>
      </c>
      <c r="AJ105" s="3">
        <v>-22</v>
      </c>
      <c r="AK105" s="3">
        <v>-6</v>
      </c>
      <c r="AL105" s="3">
        <v>-28</v>
      </c>
      <c r="AM105" s="3">
        <v>46</v>
      </c>
      <c r="AN105" s="3">
        <v>33</v>
      </c>
      <c r="AO105" s="3">
        <v>79</v>
      </c>
      <c r="AP105" s="3">
        <v>15600</v>
      </c>
      <c r="AQ105" s="3">
        <v>16621</v>
      </c>
      <c r="AR105" s="3">
        <v>32221</v>
      </c>
      <c r="AS105" s="3">
        <v>14812</v>
      </c>
      <c r="AT105" s="3">
        <v>15586</v>
      </c>
      <c r="AU105" s="3">
        <v>16605</v>
      </c>
      <c r="AV105" s="3">
        <v>32191</v>
      </c>
      <c r="AW105" s="5">
        <f t="shared" si="3"/>
        <v>2.1753308128544422</v>
      </c>
      <c r="AX105" s="4">
        <v>5</v>
      </c>
      <c r="AY105" s="3">
        <v>14</v>
      </c>
      <c r="AZ105" s="3">
        <v>16</v>
      </c>
      <c r="BA105" s="4">
        <v>30</v>
      </c>
    </row>
    <row r="106" spans="1:53">
      <c r="A106" s="2" t="s">
        <v>211</v>
      </c>
      <c r="B106" s="2" t="s">
        <v>212</v>
      </c>
      <c r="C106" s="3">
        <v>3310</v>
      </c>
      <c r="D106" s="3">
        <v>3427</v>
      </c>
      <c r="E106" s="3">
        <v>6737</v>
      </c>
      <c r="F106" s="3">
        <v>20</v>
      </c>
      <c r="G106" s="3">
        <v>19</v>
      </c>
      <c r="H106" s="3">
        <v>39</v>
      </c>
      <c r="I106" s="3">
        <v>43</v>
      </c>
      <c r="J106" s="3">
        <v>43</v>
      </c>
      <c r="K106" s="3">
        <v>86</v>
      </c>
      <c r="L106" s="3">
        <v>-23</v>
      </c>
      <c r="M106" s="3">
        <v>-24</v>
      </c>
      <c r="N106" s="3">
        <v>-47</v>
      </c>
      <c r="O106" s="3">
        <v>162</v>
      </c>
      <c r="P106" s="3">
        <v>142</v>
      </c>
      <c r="Q106" s="3">
        <v>304</v>
      </c>
      <c r="R106" s="3">
        <v>143</v>
      </c>
      <c r="S106" s="3">
        <v>123</v>
      </c>
      <c r="T106" s="3">
        <v>266</v>
      </c>
      <c r="U106" s="3">
        <v>19</v>
      </c>
      <c r="V106" s="3">
        <v>19</v>
      </c>
      <c r="W106" s="3">
        <v>38</v>
      </c>
      <c r="X106" s="3">
        <v>13</v>
      </c>
      <c r="Y106" s="3">
        <v>14</v>
      </c>
      <c r="Z106" s="3">
        <v>27</v>
      </c>
      <c r="AA106" s="3">
        <v>9</v>
      </c>
      <c r="AB106" s="3">
        <v>8</v>
      </c>
      <c r="AC106" s="3">
        <v>17</v>
      </c>
      <c r="AD106" s="3">
        <v>4</v>
      </c>
      <c r="AE106" s="3">
        <v>6</v>
      </c>
      <c r="AF106" s="3">
        <v>10</v>
      </c>
      <c r="AG106" s="3">
        <v>0</v>
      </c>
      <c r="AH106" s="3">
        <v>0</v>
      </c>
      <c r="AI106" s="3">
        <v>0</v>
      </c>
      <c r="AJ106" s="3">
        <v>-1</v>
      </c>
      <c r="AK106" s="3">
        <v>-5</v>
      </c>
      <c r="AL106" s="3">
        <v>-6</v>
      </c>
      <c r="AM106" s="3">
        <v>-1</v>
      </c>
      <c r="AN106" s="3">
        <v>-4</v>
      </c>
      <c r="AO106" s="3">
        <v>-5</v>
      </c>
      <c r="AP106" s="3">
        <v>3309</v>
      </c>
      <c r="AQ106" s="3">
        <v>3423</v>
      </c>
      <c r="AR106" s="3">
        <v>6732</v>
      </c>
      <c r="AS106" s="3">
        <v>3004</v>
      </c>
      <c r="AT106" s="3">
        <v>3309</v>
      </c>
      <c r="AU106" s="3">
        <v>3419</v>
      </c>
      <c r="AV106" s="3">
        <v>6728</v>
      </c>
      <c r="AW106" s="5">
        <f t="shared" si="3"/>
        <v>2.2410119840213047</v>
      </c>
      <c r="AX106" s="4">
        <v>1</v>
      </c>
      <c r="AY106" s="3">
        <v>0</v>
      </c>
      <c r="AZ106" s="3">
        <v>4</v>
      </c>
      <c r="BA106" s="4">
        <v>4</v>
      </c>
    </row>
    <row r="107" spans="1:53">
      <c r="A107" s="2" t="s">
        <v>213</v>
      </c>
      <c r="B107" s="2" t="s">
        <v>214</v>
      </c>
      <c r="C107" s="3">
        <v>19689</v>
      </c>
      <c r="D107" s="3">
        <v>19915</v>
      </c>
      <c r="E107" s="3">
        <v>39604</v>
      </c>
      <c r="F107" s="3">
        <v>165</v>
      </c>
      <c r="G107" s="3">
        <v>140</v>
      </c>
      <c r="H107" s="3">
        <v>305</v>
      </c>
      <c r="I107" s="3">
        <v>183</v>
      </c>
      <c r="J107" s="3">
        <v>162</v>
      </c>
      <c r="K107" s="3">
        <v>345</v>
      </c>
      <c r="L107" s="3">
        <v>-18</v>
      </c>
      <c r="M107" s="3">
        <v>-22</v>
      </c>
      <c r="N107" s="3">
        <v>-40</v>
      </c>
      <c r="O107" s="3">
        <v>717</v>
      </c>
      <c r="P107" s="3">
        <v>635</v>
      </c>
      <c r="Q107" s="3">
        <v>1352</v>
      </c>
      <c r="R107" s="3">
        <v>723</v>
      </c>
      <c r="S107" s="3">
        <v>712</v>
      </c>
      <c r="T107" s="3">
        <v>1435</v>
      </c>
      <c r="U107" s="3">
        <v>-6</v>
      </c>
      <c r="V107" s="3">
        <v>-77</v>
      </c>
      <c r="W107" s="3">
        <v>-83</v>
      </c>
      <c r="X107" s="3">
        <v>241</v>
      </c>
      <c r="Y107" s="3">
        <v>248</v>
      </c>
      <c r="Z107" s="3">
        <v>489</v>
      </c>
      <c r="AA107" s="3">
        <v>52</v>
      </c>
      <c r="AB107" s="3">
        <v>44</v>
      </c>
      <c r="AC107" s="3">
        <v>96</v>
      </c>
      <c r="AD107" s="3">
        <v>189</v>
      </c>
      <c r="AE107" s="3">
        <v>204</v>
      </c>
      <c r="AF107" s="3">
        <v>393</v>
      </c>
      <c r="AG107" s="3">
        <v>0</v>
      </c>
      <c r="AH107" s="3">
        <v>0</v>
      </c>
      <c r="AI107" s="3">
        <v>0</v>
      </c>
      <c r="AJ107" s="3">
        <v>-99</v>
      </c>
      <c r="AK107" s="3">
        <v>-85</v>
      </c>
      <c r="AL107" s="3">
        <v>-184</v>
      </c>
      <c r="AM107" s="3">
        <v>66</v>
      </c>
      <c r="AN107" s="3">
        <v>20</v>
      </c>
      <c r="AO107" s="3">
        <v>86</v>
      </c>
      <c r="AP107" s="3">
        <v>19755</v>
      </c>
      <c r="AQ107" s="3">
        <v>19935</v>
      </c>
      <c r="AR107" s="3">
        <v>39690</v>
      </c>
      <c r="AS107" s="3">
        <v>17265</v>
      </c>
      <c r="AT107" s="3">
        <v>19706</v>
      </c>
      <c r="AU107" s="3">
        <v>19866</v>
      </c>
      <c r="AV107" s="3">
        <v>39572</v>
      </c>
      <c r="AW107" s="5">
        <f t="shared" si="3"/>
        <v>2.2988705473501305</v>
      </c>
      <c r="AX107" s="4">
        <v>19</v>
      </c>
      <c r="AY107" s="3">
        <v>49</v>
      </c>
      <c r="AZ107" s="3">
        <v>69</v>
      </c>
      <c r="BA107" s="4">
        <v>118</v>
      </c>
    </row>
    <row r="108" spans="1:53">
      <c r="A108" s="2" t="s">
        <v>217</v>
      </c>
      <c r="B108" s="2" t="s">
        <v>218</v>
      </c>
      <c r="C108" s="3">
        <v>3988</v>
      </c>
      <c r="D108" s="3">
        <v>4227</v>
      </c>
      <c r="E108" s="3">
        <v>8215</v>
      </c>
      <c r="F108" s="3">
        <v>28</v>
      </c>
      <c r="G108" s="3">
        <v>23</v>
      </c>
      <c r="H108" s="3">
        <v>51</v>
      </c>
      <c r="I108" s="3">
        <v>41</v>
      </c>
      <c r="J108" s="3">
        <v>49</v>
      </c>
      <c r="K108" s="3">
        <v>90</v>
      </c>
      <c r="L108" s="3">
        <v>-13</v>
      </c>
      <c r="M108" s="3">
        <v>-26</v>
      </c>
      <c r="N108" s="3">
        <v>-39</v>
      </c>
      <c r="O108" s="3">
        <v>227</v>
      </c>
      <c r="P108" s="3">
        <v>221</v>
      </c>
      <c r="Q108" s="3">
        <v>448</v>
      </c>
      <c r="R108" s="3">
        <v>149</v>
      </c>
      <c r="S108" s="3">
        <v>172</v>
      </c>
      <c r="T108" s="3">
        <v>321</v>
      </c>
      <c r="U108" s="3">
        <v>78</v>
      </c>
      <c r="V108" s="3">
        <v>49</v>
      </c>
      <c r="W108" s="3">
        <v>127</v>
      </c>
      <c r="X108" s="3">
        <v>30</v>
      </c>
      <c r="Y108" s="3">
        <v>25</v>
      </c>
      <c r="Z108" s="3">
        <v>55</v>
      </c>
      <c r="AA108" s="3">
        <v>12</v>
      </c>
      <c r="AB108" s="3">
        <v>10</v>
      </c>
      <c r="AC108" s="3">
        <v>22</v>
      </c>
      <c r="AD108" s="3">
        <v>18</v>
      </c>
      <c r="AE108" s="3">
        <v>15</v>
      </c>
      <c r="AF108" s="3">
        <v>33</v>
      </c>
      <c r="AG108" s="3">
        <v>0</v>
      </c>
      <c r="AH108" s="3">
        <v>0</v>
      </c>
      <c r="AI108" s="3">
        <v>0</v>
      </c>
      <c r="AJ108" s="3">
        <v>-11</v>
      </c>
      <c r="AK108" s="3">
        <v>-4</v>
      </c>
      <c r="AL108" s="3">
        <v>-15</v>
      </c>
      <c r="AM108" s="3">
        <v>72</v>
      </c>
      <c r="AN108" s="3">
        <v>34</v>
      </c>
      <c r="AO108" s="3">
        <v>106</v>
      </c>
      <c r="AP108" s="3">
        <v>4060</v>
      </c>
      <c r="AQ108" s="3">
        <v>4261</v>
      </c>
      <c r="AR108" s="3">
        <v>8321</v>
      </c>
      <c r="AS108" s="3">
        <v>3678</v>
      </c>
      <c r="AT108" s="3">
        <v>4039</v>
      </c>
      <c r="AU108" s="3">
        <v>4224</v>
      </c>
      <c r="AV108" s="3">
        <v>8263</v>
      </c>
      <c r="AW108" s="5">
        <f t="shared" si="3"/>
        <v>2.2623708537248506</v>
      </c>
      <c r="AX108" s="4">
        <v>6</v>
      </c>
      <c r="AY108" s="3">
        <v>21</v>
      </c>
      <c r="AZ108" s="3">
        <v>37</v>
      </c>
      <c r="BA108" s="4">
        <v>58</v>
      </c>
    </row>
    <row r="109" spans="1:53">
      <c r="A109" s="2" t="s">
        <v>219</v>
      </c>
      <c r="B109" s="2" t="s">
        <v>220</v>
      </c>
      <c r="C109" s="3">
        <v>2222</v>
      </c>
      <c r="D109" s="3">
        <v>2198</v>
      </c>
      <c r="E109" s="3">
        <v>4420</v>
      </c>
      <c r="F109" s="3">
        <v>15</v>
      </c>
      <c r="G109" s="3">
        <v>11</v>
      </c>
      <c r="H109" s="3">
        <v>26</v>
      </c>
      <c r="I109" s="3">
        <v>15</v>
      </c>
      <c r="J109" s="3">
        <v>23</v>
      </c>
      <c r="K109" s="3">
        <v>38</v>
      </c>
      <c r="L109" s="3">
        <v>0</v>
      </c>
      <c r="M109" s="3">
        <v>-12</v>
      </c>
      <c r="N109" s="3">
        <v>-12</v>
      </c>
      <c r="O109" s="3">
        <v>101</v>
      </c>
      <c r="P109" s="3">
        <v>85</v>
      </c>
      <c r="Q109" s="3">
        <v>186</v>
      </c>
      <c r="R109" s="3">
        <v>112</v>
      </c>
      <c r="S109" s="3">
        <v>96</v>
      </c>
      <c r="T109" s="3">
        <v>208</v>
      </c>
      <c r="U109" s="3">
        <v>-11</v>
      </c>
      <c r="V109" s="3">
        <v>-11</v>
      </c>
      <c r="W109" s="3">
        <v>-22</v>
      </c>
      <c r="X109" s="3">
        <v>85</v>
      </c>
      <c r="Y109" s="3">
        <v>18</v>
      </c>
      <c r="Z109" s="3">
        <v>103</v>
      </c>
      <c r="AA109" s="3">
        <v>13</v>
      </c>
      <c r="AB109" s="3">
        <v>7</v>
      </c>
      <c r="AC109" s="3">
        <v>20</v>
      </c>
      <c r="AD109" s="3">
        <v>72</v>
      </c>
      <c r="AE109" s="3">
        <v>11</v>
      </c>
      <c r="AF109" s="3">
        <v>83</v>
      </c>
      <c r="AG109" s="3">
        <v>0</v>
      </c>
      <c r="AH109" s="3">
        <v>0</v>
      </c>
      <c r="AI109" s="3">
        <v>0</v>
      </c>
      <c r="AJ109" s="3">
        <v>-23</v>
      </c>
      <c r="AK109" s="3">
        <v>-2</v>
      </c>
      <c r="AL109" s="3">
        <v>-25</v>
      </c>
      <c r="AM109" s="3">
        <v>38</v>
      </c>
      <c r="AN109" s="3">
        <v>-14</v>
      </c>
      <c r="AO109" s="3">
        <v>24</v>
      </c>
      <c r="AP109" s="3">
        <v>2260</v>
      </c>
      <c r="AQ109" s="3">
        <v>2184</v>
      </c>
      <c r="AR109" s="3">
        <v>4444</v>
      </c>
      <c r="AS109" s="3">
        <v>1854</v>
      </c>
      <c r="AT109" s="3">
        <v>2127</v>
      </c>
      <c r="AU109" s="3">
        <v>2182</v>
      </c>
      <c r="AV109" s="3">
        <v>4309</v>
      </c>
      <c r="AW109" s="5">
        <f t="shared" si="3"/>
        <v>2.3969795037756203</v>
      </c>
      <c r="AX109" s="4">
        <v>1</v>
      </c>
      <c r="AY109" s="3">
        <v>133</v>
      </c>
      <c r="AZ109" s="3">
        <v>2</v>
      </c>
      <c r="BA109" s="4">
        <v>135</v>
      </c>
    </row>
    <row r="110" spans="1:53">
      <c r="A110" s="2" t="s">
        <v>215</v>
      </c>
      <c r="B110" s="2" t="s">
        <v>216</v>
      </c>
      <c r="C110" s="3">
        <v>2450</v>
      </c>
      <c r="D110" s="3">
        <v>2554</v>
      </c>
      <c r="E110" s="3">
        <v>5004</v>
      </c>
      <c r="F110" s="3">
        <v>28</v>
      </c>
      <c r="G110" s="3">
        <v>19</v>
      </c>
      <c r="H110" s="3">
        <v>47</v>
      </c>
      <c r="I110" s="3">
        <v>15</v>
      </c>
      <c r="J110" s="3">
        <v>16</v>
      </c>
      <c r="K110" s="3">
        <v>31</v>
      </c>
      <c r="L110" s="3">
        <v>13</v>
      </c>
      <c r="M110" s="3">
        <v>3</v>
      </c>
      <c r="N110" s="3">
        <v>16</v>
      </c>
      <c r="O110" s="3">
        <v>74</v>
      </c>
      <c r="P110" s="3">
        <v>66</v>
      </c>
      <c r="Q110" s="3">
        <v>140</v>
      </c>
      <c r="R110" s="3">
        <v>79</v>
      </c>
      <c r="S110" s="3">
        <v>95</v>
      </c>
      <c r="T110" s="3">
        <v>174</v>
      </c>
      <c r="U110" s="3">
        <v>-5</v>
      </c>
      <c r="V110" s="3">
        <v>-29</v>
      </c>
      <c r="W110" s="3">
        <v>-34</v>
      </c>
      <c r="X110" s="3">
        <v>15</v>
      </c>
      <c r="Y110" s="3">
        <v>28</v>
      </c>
      <c r="Z110" s="3">
        <v>43</v>
      </c>
      <c r="AA110" s="3">
        <v>5</v>
      </c>
      <c r="AB110" s="3">
        <v>7</v>
      </c>
      <c r="AC110" s="3">
        <v>12</v>
      </c>
      <c r="AD110" s="3">
        <v>10</v>
      </c>
      <c r="AE110" s="3">
        <v>21</v>
      </c>
      <c r="AF110" s="3">
        <v>31</v>
      </c>
      <c r="AG110" s="3">
        <v>0</v>
      </c>
      <c r="AH110" s="3">
        <v>0</v>
      </c>
      <c r="AI110" s="3">
        <v>0</v>
      </c>
      <c r="AJ110" s="3">
        <v>-4</v>
      </c>
      <c r="AK110" s="3">
        <v>-2</v>
      </c>
      <c r="AL110" s="3">
        <v>-6</v>
      </c>
      <c r="AM110" s="3">
        <v>14</v>
      </c>
      <c r="AN110" s="3">
        <v>-7</v>
      </c>
      <c r="AO110" s="3">
        <v>7</v>
      </c>
      <c r="AP110" s="3">
        <v>2464</v>
      </c>
      <c r="AQ110" s="3">
        <v>2547</v>
      </c>
      <c r="AR110" s="3">
        <v>5011</v>
      </c>
      <c r="AS110" s="3">
        <v>2179</v>
      </c>
      <c r="AT110" s="3">
        <v>2464</v>
      </c>
      <c r="AU110" s="3">
        <v>2544</v>
      </c>
      <c r="AV110" s="3">
        <v>5008</v>
      </c>
      <c r="AW110" s="5">
        <f t="shared" si="3"/>
        <v>2.2996787517209731</v>
      </c>
      <c r="AX110" s="4">
        <v>2</v>
      </c>
      <c r="AY110" s="3">
        <v>0</v>
      </c>
      <c r="AZ110" s="3">
        <v>3</v>
      </c>
      <c r="BA110" s="4">
        <v>3</v>
      </c>
    </row>
    <row r="111" spans="1:53">
      <c r="A111" s="2" t="s">
        <v>221</v>
      </c>
      <c r="B111" s="2" t="s">
        <v>222</v>
      </c>
      <c r="C111" s="3">
        <v>6378</v>
      </c>
      <c r="D111" s="3">
        <v>6405</v>
      </c>
      <c r="E111" s="3">
        <v>12783</v>
      </c>
      <c r="F111" s="3">
        <v>54</v>
      </c>
      <c r="G111" s="3">
        <v>55</v>
      </c>
      <c r="H111" s="3">
        <v>109</v>
      </c>
      <c r="I111" s="3">
        <v>55</v>
      </c>
      <c r="J111" s="3">
        <v>59</v>
      </c>
      <c r="K111" s="3">
        <v>114</v>
      </c>
      <c r="L111" s="3">
        <v>-1</v>
      </c>
      <c r="M111" s="3">
        <v>-4</v>
      </c>
      <c r="N111" s="3">
        <v>-5</v>
      </c>
      <c r="O111" s="3">
        <v>259</v>
      </c>
      <c r="P111" s="3">
        <v>225</v>
      </c>
      <c r="Q111" s="3">
        <v>484</v>
      </c>
      <c r="R111" s="3">
        <v>250</v>
      </c>
      <c r="S111" s="3">
        <v>223</v>
      </c>
      <c r="T111" s="3">
        <v>473</v>
      </c>
      <c r="U111" s="3">
        <v>9</v>
      </c>
      <c r="V111" s="3">
        <v>2</v>
      </c>
      <c r="W111" s="3">
        <v>11</v>
      </c>
      <c r="X111" s="3">
        <v>47</v>
      </c>
      <c r="Y111" s="3">
        <v>38</v>
      </c>
      <c r="Z111" s="3">
        <v>85</v>
      </c>
      <c r="AA111" s="3">
        <v>9</v>
      </c>
      <c r="AB111" s="3">
        <v>8</v>
      </c>
      <c r="AC111" s="3">
        <v>17</v>
      </c>
      <c r="AD111" s="3">
        <v>38</v>
      </c>
      <c r="AE111" s="3">
        <v>30</v>
      </c>
      <c r="AF111" s="3">
        <v>68</v>
      </c>
      <c r="AG111" s="3">
        <v>0</v>
      </c>
      <c r="AH111" s="3">
        <v>0</v>
      </c>
      <c r="AI111" s="3">
        <v>0</v>
      </c>
      <c r="AJ111" s="3">
        <v>-17</v>
      </c>
      <c r="AK111" s="3">
        <v>-20</v>
      </c>
      <c r="AL111" s="3">
        <v>-37</v>
      </c>
      <c r="AM111" s="3">
        <v>29</v>
      </c>
      <c r="AN111" s="3">
        <v>8</v>
      </c>
      <c r="AO111" s="3">
        <v>37</v>
      </c>
      <c r="AP111" s="3">
        <v>6407</v>
      </c>
      <c r="AQ111" s="3">
        <v>6413</v>
      </c>
      <c r="AR111" s="3">
        <v>12820</v>
      </c>
      <c r="AS111" s="3">
        <v>5559</v>
      </c>
      <c r="AT111" s="3">
        <v>6407</v>
      </c>
      <c r="AU111" s="3">
        <v>6413</v>
      </c>
      <c r="AV111" s="3">
        <v>12820</v>
      </c>
      <c r="AW111" s="5">
        <f t="shared" si="3"/>
        <v>2.3061701744918151</v>
      </c>
      <c r="AX111" s="4">
        <v>0</v>
      </c>
      <c r="AY111" s="3">
        <v>0</v>
      </c>
      <c r="AZ111" s="3">
        <v>0</v>
      </c>
      <c r="BA111" s="4">
        <v>0</v>
      </c>
    </row>
    <row r="112" spans="1:53">
      <c r="A112" s="2" t="s">
        <v>223</v>
      </c>
      <c r="B112" s="2" t="s">
        <v>224</v>
      </c>
      <c r="C112" s="3">
        <v>17815</v>
      </c>
      <c r="D112" s="3">
        <v>19146</v>
      </c>
      <c r="E112" s="3">
        <v>36961</v>
      </c>
      <c r="F112" s="3">
        <v>150</v>
      </c>
      <c r="G112" s="3">
        <v>117</v>
      </c>
      <c r="H112" s="3">
        <v>267</v>
      </c>
      <c r="I112" s="3">
        <v>155</v>
      </c>
      <c r="J112" s="3">
        <v>176</v>
      </c>
      <c r="K112" s="3">
        <v>331</v>
      </c>
      <c r="L112" s="3">
        <v>-5</v>
      </c>
      <c r="M112" s="3">
        <v>-59</v>
      </c>
      <c r="N112" s="3">
        <v>-64</v>
      </c>
      <c r="O112" s="3">
        <v>585</v>
      </c>
      <c r="P112" s="3">
        <v>607</v>
      </c>
      <c r="Q112" s="3">
        <v>1192</v>
      </c>
      <c r="R112" s="3">
        <v>584</v>
      </c>
      <c r="S112" s="3">
        <v>619</v>
      </c>
      <c r="T112" s="3">
        <v>1203</v>
      </c>
      <c r="U112" s="3">
        <v>1</v>
      </c>
      <c r="V112" s="3">
        <v>-12</v>
      </c>
      <c r="W112" s="3">
        <v>-11</v>
      </c>
      <c r="X112" s="3">
        <v>119</v>
      </c>
      <c r="Y112" s="3">
        <v>159</v>
      </c>
      <c r="Z112" s="3">
        <v>278</v>
      </c>
      <c r="AA112" s="3">
        <v>66</v>
      </c>
      <c r="AB112" s="3">
        <v>52</v>
      </c>
      <c r="AC112" s="3">
        <v>118</v>
      </c>
      <c r="AD112" s="3">
        <v>53</v>
      </c>
      <c r="AE112" s="3">
        <v>107</v>
      </c>
      <c r="AF112" s="3">
        <v>160</v>
      </c>
      <c r="AG112" s="3">
        <v>0</v>
      </c>
      <c r="AH112" s="3">
        <v>0</v>
      </c>
      <c r="AI112" s="3">
        <v>0</v>
      </c>
      <c r="AJ112" s="3">
        <v>2</v>
      </c>
      <c r="AK112" s="3">
        <v>3</v>
      </c>
      <c r="AL112" s="3">
        <v>5</v>
      </c>
      <c r="AM112" s="3">
        <v>51</v>
      </c>
      <c r="AN112" s="3">
        <v>39</v>
      </c>
      <c r="AO112" s="3">
        <v>90</v>
      </c>
      <c r="AP112" s="3">
        <v>17866</v>
      </c>
      <c r="AQ112" s="3">
        <v>19185</v>
      </c>
      <c r="AR112" s="3">
        <v>37051</v>
      </c>
      <c r="AS112" s="3">
        <v>16800</v>
      </c>
      <c r="AT112" s="3">
        <v>17834</v>
      </c>
      <c r="AU112" s="3">
        <v>19141</v>
      </c>
      <c r="AV112" s="3">
        <v>36975</v>
      </c>
      <c r="AW112" s="5">
        <f t="shared" si="3"/>
        <v>2.2054166666666668</v>
      </c>
      <c r="AX112" s="4">
        <v>10</v>
      </c>
      <c r="AY112" s="3">
        <v>32</v>
      </c>
      <c r="AZ112" s="3">
        <v>44</v>
      </c>
      <c r="BA112" s="4">
        <v>76</v>
      </c>
    </row>
    <row r="113" spans="1:53">
      <c r="A113" s="2" t="s">
        <v>225</v>
      </c>
      <c r="B113" s="2" t="s">
        <v>226</v>
      </c>
      <c r="C113" s="3">
        <v>10533</v>
      </c>
      <c r="D113" s="3">
        <v>10884</v>
      </c>
      <c r="E113" s="3">
        <v>21417</v>
      </c>
      <c r="F113" s="3">
        <v>57</v>
      </c>
      <c r="G113" s="3">
        <v>61</v>
      </c>
      <c r="H113" s="3">
        <v>118</v>
      </c>
      <c r="I113" s="3">
        <v>96</v>
      </c>
      <c r="J113" s="3">
        <v>115</v>
      </c>
      <c r="K113" s="3">
        <v>211</v>
      </c>
      <c r="L113" s="3">
        <v>-39</v>
      </c>
      <c r="M113" s="3">
        <v>-54</v>
      </c>
      <c r="N113" s="3">
        <v>-93</v>
      </c>
      <c r="O113" s="3">
        <v>387</v>
      </c>
      <c r="P113" s="3">
        <v>376</v>
      </c>
      <c r="Q113" s="3">
        <v>763</v>
      </c>
      <c r="R113" s="3">
        <v>386</v>
      </c>
      <c r="S113" s="3">
        <v>338</v>
      </c>
      <c r="T113" s="3">
        <v>724</v>
      </c>
      <c r="U113" s="3">
        <v>1</v>
      </c>
      <c r="V113" s="3">
        <v>38</v>
      </c>
      <c r="W113" s="3">
        <v>39</v>
      </c>
      <c r="X113" s="3">
        <v>90</v>
      </c>
      <c r="Y113" s="3">
        <v>73</v>
      </c>
      <c r="Z113" s="3">
        <v>163</v>
      </c>
      <c r="AA113" s="3">
        <v>13</v>
      </c>
      <c r="AB113" s="3">
        <v>21</v>
      </c>
      <c r="AC113" s="3">
        <v>34</v>
      </c>
      <c r="AD113" s="3">
        <v>77</v>
      </c>
      <c r="AE113" s="3">
        <v>52</v>
      </c>
      <c r="AF113" s="3">
        <v>129</v>
      </c>
      <c r="AG113" s="3">
        <v>0</v>
      </c>
      <c r="AH113" s="3">
        <v>0</v>
      </c>
      <c r="AI113" s="3">
        <v>0</v>
      </c>
      <c r="AJ113" s="3">
        <v>-6</v>
      </c>
      <c r="AK113" s="3">
        <v>-15</v>
      </c>
      <c r="AL113" s="3">
        <v>-21</v>
      </c>
      <c r="AM113" s="3">
        <v>33</v>
      </c>
      <c r="AN113" s="3">
        <v>21</v>
      </c>
      <c r="AO113" s="3">
        <v>54</v>
      </c>
      <c r="AP113" s="3">
        <v>10566</v>
      </c>
      <c r="AQ113" s="3">
        <v>10905</v>
      </c>
      <c r="AR113" s="3">
        <v>21471</v>
      </c>
      <c r="AS113" s="3">
        <v>9646</v>
      </c>
      <c r="AT113" s="3">
        <v>10551</v>
      </c>
      <c r="AU113" s="3">
        <v>10866</v>
      </c>
      <c r="AV113" s="3">
        <v>21417</v>
      </c>
      <c r="AW113" s="5">
        <f t="shared" si="3"/>
        <v>2.2258967447646691</v>
      </c>
      <c r="AX113" s="4">
        <v>3</v>
      </c>
      <c r="AY113" s="3">
        <v>15</v>
      </c>
      <c r="AZ113" s="3">
        <v>39</v>
      </c>
      <c r="BA113" s="4">
        <v>54</v>
      </c>
    </row>
    <row r="114" spans="1:53">
      <c r="A114" s="2" t="s">
        <v>227</v>
      </c>
      <c r="B114" s="2" t="s">
        <v>228</v>
      </c>
      <c r="C114" s="3">
        <v>38133</v>
      </c>
      <c r="D114" s="3">
        <v>41010</v>
      </c>
      <c r="E114" s="3">
        <v>79143</v>
      </c>
      <c r="F114" s="3">
        <v>267</v>
      </c>
      <c r="G114" s="3">
        <v>263</v>
      </c>
      <c r="H114" s="3">
        <v>530</v>
      </c>
      <c r="I114" s="3">
        <v>411</v>
      </c>
      <c r="J114" s="3">
        <v>455</v>
      </c>
      <c r="K114" s="3">
        <v>866</v>
      </c>
      <c r="L114" s="3">
        <v>-144</v>
      </c>
      <c r="M114" s="3">
        <v>-192</v>
      </c>
      <c r="N114" s="3">
        <v>-336</v>
      </c>
      <c r="O114" s="3">
        <v>1244</v>
      </c>
      <c r="P114" s="3">
        <v>1109</v>
      </c>
      <c r="Q114" s="3">
        <v>2353</v>
      </c>
      <c r="R114" s="3">
        <v>1478</v>
      </c>
      <c r="S114" s="3">
        <v>1463</v>
      </c>
      <c r="T114" s="3">
        <v>2941</v>
      </c>
      <c r="U114" s="3">
        <v>-234</v>
      </c>
      <c r="V114" s="3">
        <v>-354</v>
      </c>
      <c r="W114" s="3">
        <v>-588</v>
      </c>
      <c r="X114" s="3">
        <v>234</v>
      </c>
      <c r="Y114" s="3">
        <v>266</v>
      </c>
      <c r="Z114" s="3">
        <v>500</v>
      </c>
      <c r="AA114" s="3">
        <v>91</v>
      </c>
      <c r="AB114" s="3">
        <v>107</v>
      </c>
      <c r="AC114" s="3">
        <v>198</v>
      </c>
      <c r="AD114" s="3">
        <v>143</v>
      </c>
      <c r="AE114" s="3">
        <v>159</v>
      </c>
      <c r="AF114" s="3">
        <v>302</v>
      </c>
      <c r="AG114" s="3">
        <v>0</v>
      </c>
      <c r="AH114" s="3">
        <v>0</v>
      </c>
      <c r="AI114" s="3">
        <v>0</v>
      </c>
      <c r="AJ114" s="3">
        <v>1</v>
      </c>
      <c r="AK114" s="3">
        <v>-27</v>
      </c>
      <c r="AL114" s="3">
        <v>-26</v>
      </c>
      <c r="AM114" s="3">
        <v>-234</v>
      </c>
      <c r="AN114" s="3">
        <v>-414</v>
      </c>
      <c r="AO114" s="3">
        <v>-648</v>
      </c>
      <c r="AP114" s="3">
        <v>37899</v>
      </c>
      <c r="AQ114" s="3">
        <v>40596</v>
      </c>
      <c r="AR114" s="3">
        <v>78495</v>
      </c>
      <c r="AS114" s="3">
        <v>39214</v>
      </c>
      <c r="AT114" s="3">
        <v>37840</v>
      </c>
      <c r="AU114" s="3">
        <v>40562</v>
      </c>
      <c r="AV114" s="3">
        <v>78402</v>
      </c>
      <c r="AW114" s="5">
        <f t="shared" si="3"/>
        <v>2.001708573468659</v>
      </c>
      <c r="AX114" s="4">
        <v>19</v>
      </c>
      <c r="AY114" s="3">
        <v>59</v>
      </c>
      <c r="AZ114" s="3">
        <v>34</v>
      </c>
      <c r="BA114" s="4">
        <v>93</v>
      </c>
    </row>
    <row r="115" spans="1:53">
      <c r="A115" s="2" t="s">
        <v>229</v>
      </c>
      <c r="B115" s="2" t="s">
        <v>230</v>
      </c>
      <c r="C115" s="3">
        <v>3702</v>
      </c>
      <c r="D115" s="3">
        <v>3642</v>
      </c>
      <c r="E115" s="3">
        <v>7344</v>
      </c>
      <c r="F115" s="3">
        <v>22</v>
      </c>
      <c r="G115" s="3">
        <v>19</v>
      </c>
      <c r="H115" s="3">
        <v>41</v>
      </c>
      <c r="I115" s="3">
        <v>32</v>
      </c>
      <c r="J115" s="3">
        <v>24</v>
      </c>
      <c r="K115" s="3">
        <v>56</v>
      </c>
      <c r="L115" s="3">
        <v>-10</v>
      </c>
      <c r="M115" s="3">
        <v>-5</v>
      </c>
      <c r="N115" s="3">
        <v>-15</v>
      </c>
      <c r="O115" s="3">
        <v>180</v>
      </c>
      <c r="P115" s="3">
        <v>131</v>
      </c>
      <c r="Q115" s="3">
        <v>311</v>
      </c>
      <c r="R115" s="3">
        <v>131</v>
      </c>
      <c r="S115" s="3">
        <v>121</v>
      </c>
      <c r="T115" s="3">
        <v>252</v>
      </c>
      <c r="U115" s="3">
        <v>49</v>
      </c>
      <c r="V115" s="3">
        <v>10</v>
      </c>
      <c r="W115" s="3">
        <v>59</v>
      </c>
      <c r="X115" s="3">
        <v>12</v>
      </c>
      <c r="Y115" s="3">
        <v>20</v>
      </c>
      <c r="Z115" s="3">
        <v>32</v>
      </c>
      <c r="AA115" s="3">
        <v>7</v>
      </c>
      <c r="AB115" s="3">
        <v>12</v>
      </c>
      <c r="AC115" s="3">
        <v>19</v>
      </c>
      <c r="AD115" s="3">
        <v>5</v>
      </c>
      <c r="AE115" s="3">
        <v>8</v>
      </c>
      <c r="AF115" s="3">
        <v>13</v>
      </c>
      <c r="AG115" s="3">
        <v>0</v>
      </c>
      <c r="AH115" s="3">
        <v>0</v>
      </c>
      <c r="AI115" s="3">
        <v>0</v>
      </c>
      <c r="AJ115" s="3">
        <v>6</v>
      </c>
      <c r="AK115" s="3">
        <v>-4</v>
      </c>
      <c r="AL115" s="3">
        <v>2</v>
      </c>
      <c r="AM115" s="3">
        <v>50</v>
      </c>
      <c r="AN115" s="3">
        <v>9</v>
      </c>
      <c r="AO115" s="3">
        <v>59</v>
      </c>
      <c r="AP115" s="3">
        <v>3752</v>
      </c>
      <c r="AQ115" s="3">
        <v>3651</v>
      </c>
      <c r="AR115" s="3">
        <v>7403</v>
      </c>
      <c r="AS115" s="3">
        <v>3113</v>
      </c>
      <c r="AT115" s="3">
        <v>3752</v>
      </c>
      <c r="AU115" s="3">
        <v>3651</v>
      </c>
      <c r="AV115" s="3">
        <v>7403</v>
      </c>
      <c r="AW115" s="5">
        <f t="shared" si="3"/>
        <v>2.3780918727915195</v>
      </c>
      <c r="AX115" s="4">
        <v>0</v>
      </c>
      <c r="AY115" s="3">
        <v>0</v>
      </c>
      <c r="AZ115" s="3">
        <v>0</v>
      </c>
      <c r="BA115" s="4">
        <v>0</v>
      </c>
    </row>
    <row r="116" spans="1:53">
      <c r="A116" s="2" t="s">
        <v>231</v>
      </c>
      <c r="B116" s="2" t="s">
        <v>232</v>
      </c>
      <c r="C116" s="3">
        <v>9684</v>
      </c>
      <c r="D116" s="3">
        <v>10293</v>
      </c>
      <c r="E116" s="3">
        <v>19977</v>
      </c>
      <c r="F116" s="3">
        <v>64</v>
      </c>
      <c r="G116" s="3">
        <v>77</v>
      </c>
      <c r="H116" s="3">
        <v>141</v>
      </c>
      <c r="I116" s="3">
        <v>75</v>
      </c>
      <c r="J116" s="3">
        <v>85</v>
      </c>
      <c r="K116" s="3">
        <v>160</v>
      </c>
      <c r="L116" s="3">
        <v>-11</v>
      </c>
      <c r="M116" s="3">
        <v>-8</v>
      </c>
      <c r="N116" s="3">
        <v>-19</v>
      </c>
      <c r="O116" s="3">
        <v>265</v>
      </c>
      <c r="P116" s="3">
        <v>260</v>
      </c>
      <c r="Q116" s="3">
        <v>525</v>
      </c>
      <c r="R116" s="3">
        <v>309</v>
      </c>
      <c r="S116" s="3">
        <v>305</v>
      </c>
      <c r="T116" s="3">
        <v>614</v>
      </c>
      <c r="U116" s="3">
        <v>-44</v>
      </c>
      <c r="V116" s="3">
        <v>-45</v>
      </c>
      <c r="W116" s="3">
        <v>-89</v>
      </c>
      <c r="X116" s="3">
        <v>33</v>
      </c>
      <c r="Y116" s="3">
        <v>53</v>
      </c>
      <c r="Z116" s="3">
        <v>86</v>
      </c>
      <c r="AA116" s="3">
        <v>16</v>
      </c>
      <c r="AB116" s="3">
        <v>21</v>
      </c>
      <c r="AC116" s="3">
        <v>37</v>
      </c>
      <c r="AD116" s="3">
        <v>17</v>
      </c>
      <c r="AE116" s="3">
        <v>32</v>
      </c>
      <c r="AF116" s="3">
        <v>49</v>
      </c>
      <c r="AG116" s="3">
        <v>0</v>
      </c>
      <c r="AH116" s="3">
        <v>0</v>
      </c>
      <c r="AI116" s="3">
        <v>0</v>
      </c>
      <c r="AJ116" s="3">
        <v>-5</v>
      </c>
      <c r="AK116" s="3">
        <v>-12</v>
      </c>
      <c r="AL116" s="3">
        <v>-17</v>
      </c>
      <c r="AM116" s="3">
        <v>-43</v>
      </c>
      <c r="AN116" s="3">
        <v>-33</v>
      </c>
      <c r="AO116" s="3">
        <v>-76</v>
      </c>
      <c r="AP116" s="3">
        <v>9641</v>
      </c>
      <c r="AQ116" s="3">
        <v>10260</v>
      </c>
      <c r="AR116" s="3">
        <v>19901</v>
      </c>
      <c r="AS116" s="3">
        <v>8806</v>
      </c>
      <c r="AT116" s="3">
        <v>9615</v>
      </c>
      <c r="AU116" s="3">
        <v>10238</v>
      </c>
      <c r="AV116" s="3">
        <v>19853</v>
      </c>
      <c r="AW116" s="5">
        <f t="shared" si="3"/>
        <v>2.2599364069952306</v>
      </c>
      <c r="AX116" s="4">
        <v>6</v>
      </c>
      <c r="AY116" s="3">
        <v>26</v>
      </c>
      <c r="AZ116" s="3">
        <v>22</v>
      </c>
      <c r="BA116" s="4">
        <v>48</v>
      </c>
    </row>
    <row r="117" spans="1:53">
      <c r="A117" s="2" t="s">
        <v>233</v>
      </c>
      <c r="B117" s="2" t="s">
        <v>234</v>
      </c>
      <c r="C117" s="3">
        <v>6874</v>
      </c>
      <c r="D117" s="3">
        <v>7041</v>
      </c>
      <c r="E117" s="3">
        <v>13915</v>
      </c>
      <c r="F117" s="3">
        <v>53</v>
      </c>
      <c r="G117" s="3">
        <v>36</v>
      </c>
      <c r="H117" s="3">
        <v>89</v>
      </c>
      <c r="I117" s="3">
        <v>51</v>
      </c>
      <c r="J117" s="3">
        <v>56</v>
      </c>
      <c r="K117" s="3">
        <v>107</v>
      </c>
      <c r="L117" s="3">
        <v>2</v>
      </c>
      <c r="M117" s="3">
        <v>-20</v>
      </c>
      <c r="N117" s="3">
        <v>-18</v>
      </c>
      <c r="O117" s="3">
        <v>291</v>
      </c>
      <c r="P117" s="3">
        <v>249</v>
      </c>
      <c r="Q117" s="3">
        <v>540</v>
      </c>
      <c r="R117" s="3">
        <v>225</v>
      </c>
      <c r="S117" s="3">
        <v>222</v>
      </c>
      <c r="T117" s="3">
        <v>447</v>
      </c>
      <c r="U117" s="3">
        <v>66</v>
      </c>
      <c r="V117" s="3">
        <v>27</v>
      </c>
      <c r="W117" s="3">
        <v>93</v>
      </c>
      <c r="X117" s="3">
        <v>58</v>
      </c>
      <c r="Y117" s="3">
        <v>47</v>
      </c>
      <c r="Z117" s="3">
        <v>105</v>
      </c>
      <c r="AA117" s="3">
        <v>16</v>
      </c>
      <c r="AB117" s="3">
        <v>16</v>
      </c>
      <c r="AC117" s="3">
        <v>32</v>
      </c>
      <c r="AD117" s="3">
        <v>42</v>
      </c>
      <c r="AE117" s="3">
        <v>31</v>
      </c>
      <c r="AF117" s="3">
        <v>73</v>
      </c>
      <c r="AG117" s="3">
        <v>0</v>
      </c>
      <c r="AH117" s="3">
        <v>0</v>
      </c>
      <c r="AI117" s="3">
        <v>0</v>
      </c>
      <c r="AJ117" s="3">
        <v>9</v>
      </c>
      <c r="AK117" s="3">
        <v>-1</v>
      </c>
      <c r="AL117" s="3">
        <v>8</v>
      </c>
      <c r="AM117" s="3">
        <v>119</v>
      </c>
      <c r="AN117" s="3">
        <v>37</v>
      </c>
      <c r="AO117" s="3">
        <v>156</v>
      </c>
      <c r="AP117" s="3">
        <v>6993</v>
      </c>
      <c r="AQ117" s="3">
        <v>7078</v>
      </c>
      <c r="AR117" s="3">
        <v>14071</v>
      </c>
      <c r="AS117" s="3">
        <v>6070</v>
      </c>
      <c r="AT117" s="3">
        <v>6974</v>
      </c>
      <c r="AU117" s="3">
        <v>7075</v>
      </c>
      <c r="AV117" s="3">
        <v>14049</v>
      </c>
      <c r="AW117" s="5">
        <f t="shared" si="3"/>
        <v>2.3181219110378914</v>
      </c>
      <c r="AX117" s="4">
        <v>2</v>
      </c>
      <c r="AY117" s="3">
        <v>19</v>
      </c>
      <c r="AZ117" s="3">
        <v>3</v>
      </c>
      <c r="BA117" s="4">
        <v>22</v>
      </c>
    </row>
    <row r="118" spans="1:53">
      <c r="A118" s="2" t="s">
        <v>235</v>
      </c>
      <c r="B118" s="2" t="s">
        <v>236</v>
      </c>
      <c r="C118" s="3">
        <v>2683</v>
      </c>
      <c r="D118" s="3">
        <v>2696</v>
      </c>
      <c r="E118" s="3">
        <v>5379</v>
      </c>
      <c r="F118" s="3">
        <v>21</v>
      </c>
      <c r="G118" s="3">
        <v>15</v>
      </c>
      <c r="H118" s="3">
        <v>36</v>
      </c>
      <c r="I118" s="3">
        <v>16</v>
      </c>
      <c r="J118" s="3">
        <v>23</v>
      </c>
      <c r="K118" s="3">
        <v>39</v>
      </c>
      <c r="L118" s="3">
        <v>5</v>
      </c>
      <c r="M118" s="3">
        <v>-8</v>
      </c>
      <c r="N118" s="3">
        <v>-3</v>
      </c>
      <c r="O118" s="3">
        <v>107</v>
      </c>
      <c r="P118" s="3">
        <v>115</v>
      </c>
      <c r="Q118" s="3">
        <v>222</v>
      </c>
      <c r="R118" s="3">
        <v>108</v>
      </c>
      <c r="S118" s="3">
        <v>123</v>
      </c>
      <c r="T118" s="3">
        <v>231</v>
      </c>
      <c r="U118" s="3">
        <v>-1</v>
      </c>
      <c r="V118" s="3">
        <v>-8</v>
      </c>
      <c r="W118" s="3">
        <v>-9</v>
      </c>
      <c r="X118" s="3">
        <v>17</v>
      </c>
      <c r="Y118" s="3">
        <v>12</v>
      </c>
      <c r="Z118" s="3">
        <v>29</v>
      </c>
      <c r="AA118" s="3">
        <v>10</v>
      </c>
      <c r="AB118" s="3">
        <v>5</v>
      </c>
      <c r="AC118" s="3">
        <v>15</v>
      </c>
      <c r="AD118" s="3">
        <v>7</v>
      </c>
      <c r="AE118" s="3">
        <v>7</v>
      </c>
      <c r="AF118" s="3">
        <v>14</v>
      </c>
      <c r="AG118" s="3">
        <v>0</v>
      </c>
      <c r="AH118" s="3">
        <v>0</v>
      </c>
      <c r="AI118" s="3">
        <v>0</v>
      </c>
      <c r="AJ118" s="3">
        <v>0</v>
      </c>
      <c r="AK118" s="3">
        <v>2</v>
      </c>
      <c r="AL118" s="3">
        <v>2</v>
      </c>
      <c r="AM118" s="3">
        <v>11</v>
      </c>
      <c r="AN118" s="3">
        <v>-7</v>
      </c>
      <c r="AO118" s="3">
        <v>4</v>
      </c>
      <c r="AP118" s="3">
        <v>2694</v>
      </c>
      <c r="AQ118" s="3">
        <v>2689</v>
      </c>
      <c r="AR118" s="3">
        <v>5383</v>
      </c>
      <c r="AS118" s="3">
        <v>2315</v>
      </c>
      <c r="AT118" s="3">
        <v>2677</v>
      </c>
      <c r="AU118" s="3">
        <v>2686</v>
      </c>
      <c r="AV118" s="3">
        <v>5363</v>
      </c>
      <c r="AW118" s="5">
        <f t="shared" si="3"/>
        <v>2.3252699784017277</v>
      </c>
      <c r="AX118" s="4">
        <v>4</v>
      </c>
      <c r="AY118" s="3">
        <v>17</v>
      </c>
      <c r="AZ118" s="3">
        <v>3</v>
      </c>
      <c r="BA118" s="4">
        <v>20</v>
      </c>
    </row>
    <row r="119" spans="1:53">
      <c r="A119" s="2" t="s">
        <v>237</v>
      </c>
      <c r="B119" s="2" t="s">
        <v>238</v>
      </c>
      <c r="C119" s="3">
        <v>10503</v>
      </c>
      <c r="D119" s="3">
        <v>11017</v>
      </c>
      <c r="E119" s="3">
        <v>21520</v>
      </c>
      <c r="F119" s="3">
        <v>83</v>
      </c>
      <c r="G119" s="3">
        <v>63</v>
      </c>
      <c r="H119" s="3">
        <v>146</v>
      </c>
      <c r="I119" s="3">
        <v>79</v>
      </c>
      <c r="J119" s="3">
        <v>97</v>
      </c>
      <c r="K119" s="3">
        <v>176</v>
      </c>
      <c r="L119" s="3">
        <v>4</v>
      </c>
      <c r="M119" s="3">
        <v>-34</v>
      </c>
      <c r="N119" s="3">
        <v>-30</v>
      </c>
      <c r="O119" s="3">
        <v>399</v>
      </c>
      <c r="P119" s="3">
        <v>382</v>
      </c>
      <c r="Q119" s="3">
        <v>781</v>
      </c>
      <c r="R119" s="3">
        <v>367</v>
      </c>
      <c r="S119" s="3">
        <v>353</v>
      </c>
      <c r="T119" s="3">
        <v>720</v>
      </c>
      <c r="U119" s="3">
        <v>32</v>
      </c>
      <c r="V119" s="3">
        <v>29</v>
      </c>
      <c r="W119" s="3">
        <v>61</v>
      </c>
      <c r="X119" s="3">
        <v>61</v>
      </c>
      <c r="Y119" s="3">
        <v>57</v>
      </c>
      <c r="Z119" s="3">
        <v>118</v>
      </c>
      <c r="AA119" s="3">
        <v>19</v>
      </c>
      <c r="AB119" s="3">
        <v>19</v>
      </c>
      <c r="AC119" s="3">
        <v>38</v>
      </c>
      <c r="AD119" s="3">
        <v>42</v>
      </c>
      <c r="AE119" s="3">
        <v>38</v>
      </c>
      <c r="AF119" s="3">
        <v>80</v>
      </c>
      <c r="AG119" s="3">
        <v>0</v>
      </c>
      <c r="AH119" s="3">
        <v>0</v>
      </c>
      <c r="AI119" s="3">
        <v>0</v>
      </c>
      <c r="AJ119" s="3">
        <v>-14</v>
      </c>
      <c r="AK119" s="3">
        <v>-32</v>
      </c>
      <c r="AL119" s="3">
        <v>-46</v>
      </c>
      <c r="AM119" s="3">
        <v>64</v>
      </c>
      <c r="AN119" s="3">
        <v>1</v>
      </c>
      <c r="AO119" s="3">
        <v>65</v>
      </c>
      <c r="AP119" s="3">
        <v>10567</v>
      </c>
      <c r="AQ119" s="3">
        <v>11018</v>
      </c>
      <c r="AR119" s="3">
        <v>21585</v>
      </c>
      <c r="AS119" s="3">
        <v>9492</v>
      </c>
      <c r="AT119" s="3">
        <v>10536</v>
      </c>
      <c r="AU119" s="3">
        <v>10981</v>
      </c>
      <c r="AV119" s="3">
        <v>21517</v>
      </c>
      <c r="AW119" s="5">
        <f t="shared" si="3"/>
        <v>2.2740202275600505</v>
      </c>
      <c r="AX119" s="4">
        <v>13</v>
      </c>
      <c r="AY119" s="3">
        <v>31</v>
      </c>
      <c r="AZ119" s="3">
        <v>37</v>
      </c>
      <c r="BA119" s="4">
        <v>68</v>
      </c>
    </row>
    <row r="120" spans="1:53">
      <c r="A120" s="2" t="s">
        <v>239</v>
      </c>
      <c r="B120" s="2" t="s">
        <v>240</v>
      </c>
      <c r="C120" s="3">
        <v>5847</v>
      </c>
      <c r="D120" s="3">
        <v>6119</v>
      </c>
      <c r="E120" s="3">
        <v>11966</v>
      </c>
      <c r="F120" s="3">
        <v>44</v>
      </c>
      <c r="G120" s="3">
        <v>36</v>
      </c>
      <c r="H120" s="3">
        <v>80</v>
      </c>
      <c r="I120" s="3">
        <v>72</v>
      </c>
      <c r="J120" s="3">
        <v>72</v>
      </c>
      <c r="K120" s="3">
        <v>144</v>
      </c>
      <c r="L120" s="3">
        <v>-28</v>
      </c>
      <c r="M120" s="3">
        <v>-36</v>
      </c>
      <c r="N120" s="3">
        <v>-64</v>
      </c>
      <c r="O120" s="3">
        <v>248</v>
      </c>
      <c r="P120" s="3">
        <v>217</v>
      </c>
      <c r="Q120" s="3">
        <v>465</v>
      </c>
      <c r="R120" s="3">
        <v>153</v>
      </c>
      <c r="S120" s="3">
        <v>178</v>
      </c>
      <c r="T120" s="3">
        <v>331</v>
      </c>
      <c r="U120" s="3">
        <v>95</v>
      </c>
      <c r="V120" s="3">
        <v>39</v>
      </c>
      <c r="W120" s="3">
        <v>134</v>
      </c>
      <c r="X120" s="3">
        <v>53</v>
      </c>
      <c r="Y120" s="3">
        <v>54</v>
      </c>
      <c r="Z120" s="3">
        <v>107</v>
      </c>
      <c r="AA120" s="3">
        <v>17</v>
      </c>
      <c r="AB120" s="3">
        <v>7</v>
      </c>
      <c r="AC120" s="3">
        <v>24</v>
      </c>
      <c r="AD120" s="3">
        <v>36</v>
      </c>
      <c r="AE120" s="3">
        <v>47</v>
      </c>
      <c r="AF120" s="3">
        <v>83</v>
      </c>
      <c r="AG120" s="3">
        <v>0</v>
      </c>
      <c r="AH120" s="3">
        <v>0</v>
      </c>
      <c r="AI120" s="3">
        <v>0</v>
      </c>
      <c r="AJ120" s="3">
        <v>-11</v>
      </c>
      <c r="AK120" s="3">
        <v>-1</v>
      </c>
      <c r="AL120" s="3">
        <v>-12</v>
      </c>
      <c r="AM120" s="3">
        <v>92</v>
      </c>
      <c r="AN120" s="3">
        <v>49</v>
      </c>
      <c r="AO120" s="3">
        <v>141</v>
      </c>
      <c r="AP120" s="3">
        <v>5939</v>
      </c>
      <c r="AQ120" s="3">
        <v>6168</v>
      </c>
      <c r="AR120" s="3">
        <v>12107</v>
      </c>
      <c r="AS120" s="3">
        <v>5506</v>
      </c>
      <c r="AT120" s="3">
        <v>5917</v>
      </c>
      <c r="AU120" s="3">
        <v>6140</v>
      </c>
      <c r="AV120" s="3">
        <v>12057</v>
      </c>
      <c r="AW120" s="5">
        <f t="shared" si="3"/>
        <v>2.1988739556847077</v>
      </c>
      <c r="AX120" s="4">
        <v>5</v>
      </c>
      <c r="AY120" s="3">
        <v>22</v>
      </c>
      <c r="AZ120" s="3">
        <v>28</v>
      </c>
      <c r="BA120" s="4">
        <v>50</v>
      </c>
    </row>
    <row r="121" spans="1:53">
      <c r="A121" s="2" t="s">
        <v>241</v>
      </c>
      <c r="B121" s="2" t="s">
        <v>242</v>
      </c>
      <c r="C121" s="3">
        <v>1879</v>
      </c>
      <c r="D121" s="3">
        <v>1842</v>
      </c>
      <c r="E121" s="3">
        <v>3721</v>
      </c>
      <c r="F121" s="3">
        <v>14</v>
      </c>
      <c r="G121" s="3">
        <v>11</v>
      </c>
      <c r="H121" s="3">
        <v>25</v>
      </c>
      <c r="I121" s="3">
        <v>9</v>
      </c>
      <c r="J121" s="3">
        <v>10</v>
      </c>
      <c r="K121" s="3">
        <v>19</v>
      </c>
      <c r="L121" s="3">
        <v>5</v>
      </c>
      <c r="M121" s="3">
        <v>1</v>
      </c>
      <c r="N121" s="3">
        <v>6</v>
      </c>
      <c r="O121" s="3">
        <v>101</v>
      </c>
      <c r="P121" s="3">
        <v>92</v>
      </c>
      <c r="Q121" s="3">
        <v>193</v>
      </c>
      <c r="R121" s="3">
        <v>82</v>
      </c>
      <c r="S121" s="3">
        <v>69</v>
      </c>
      <c r="T121" s="3">
        <v>151</v>
      </c>
      <c r="U121" s="3">
        <v>19</v>
      </c>
      <c r="V121" s="3">
        <v>23</v>
      </c>
      <c r="W121" s="3">
        <v>42</v>
      </c>
      <c r="X121" s="3">
        <v>3</v>
      </c>
      <c r="Y121" s="3">
        <v>3</v>
      </c>
      <c r="Z121" s="3">
        <v>6</v>
      </c>
      <c r="AA121" s="3">
        <v>1</v>
      </c>
      <c r="AB121" s="3">
        <v>1</v>
      </c>
      <c r="AC121" s="3">
        <v>2</v>
      </c>
      <c r="AD121" s="3">
        <v>2</v>
      </c>
      <c r="AE121" s="3">
        <v>2</v>
      </c>
      <c r="AF121" s="3">
        <v>4</v>
      </c>
      <c r="AG121" s="3">
        <v>0</v>
      </c>
      <c r="AH121" s="3">
        <v>0</v>
      </c>
      <c r="AI121" s="3">
        <v>0</v>
      </c>
      <c r="AJ121" s="3">
        <v>6</v>
      </c>
      <c r="AK121" s="3">
        <v>-1</v>
      </c>
      <c r="AL121" s="3">
        <v>5</v>
      </c>
      <c r="AM121" s="3">
        <v>32</v>
      </c>
      <c r="AN121" s="3">
        <v>25</v>
      </c>
      <c r="AO121" s="3">
        <v>57</v>
      </c>
      <c r="AP121" s="3">
        <v>1911</v>
      </c>
      <c r="AQ121" s="3">
        <v>1867</v>
      </c>
      <c r="AR121" s="3">
        <v>3778</v>
      </c>
      <c r="AS121" s="3">
        <v>1647</v>
      </c>
      <c r="AT121" s="3">
        <v>1911</v>
      </c>
      <c r="AU121" s="3">
        <v>1867</v>
      </c>
      <c r="AV121" s="3">
        <v>3778</v>
      </c>
      <c r="AW121" s="5">
        <f t="shared" si="3"/>
        <v>2.293867638129933</v>
      </c>
      <c r="AX121" s="4">
        <v>0</v>
      </c>
      <c r="AY121" s="3">
        <v>0</v>
      </c>
      <c r="AZ121" s="3">
        <v>0</v>
      </c>
      <c r="BA121" s="4">
        <v>0</v>
      </c>
    </row>
    <row r="122" spans="1:53">
      <c r="A122" s="2" t="s">
        <v>243</v>
      </c>
      <c r="B122" s="2" t="s">
        <v>244</v>
      </c>
      <c r="C122" s="3">
        <v>3007</v>
      </c>
      <c r="D122" s="3">
        <v>2806</v>
      </c>
      <c r="E122" s="3">
        <v>5813</v>
      </c>
      <c r="F122" s="3">
        <v>9</v>
      </c>
      <c r="G122" s="3">
        <v>17</v>
      </c>
      <c r="H122" s="3">
        <v>26</v>
      </c>
      <c r="I122" s="3">
        <v>30</v>
      </c>
      <c r="J122" s="3">
        <v>32</v>
      </c>
      <c r="K122" s="3">
        <v>62</v>
      </c>
      <c r="L122" s="3">
        <v>-21</v>
      </c>
      <c r="M122" s="3">
        <v>-15</v>
      </c>
      <c r="N122" s="3">
        <v>-36</v>
      </c>
      <c r="O122" s="3">
        <v>154</v>
      </c>
      <c r="P122" s="3">
        <v>111</v>
      </c>
      <c r="Q122" s="3">
        <v>265</v>
      </c>
      <c r="R122" s="3">
        <v>123</v>
      </c>
      <c r="S122" s="3">
        <v>90</v>
      </c>
      <c r="T122" s="3">
        <v>213</v>
      </c>
      <c r="U122" s="3">
        <v>31</v>
      </c>
      <c r="V122" s="3">
        <v>21</v>
      </c>
      <c r="W122" s="3">
        <v>52</v>
      </c>
      <c r="X122" s="3">
        <v>15</v>
      </c>
      <c r="Y122" s="3">
        <v>21</v>
      </c>
      <c r="Z122" s="3">
        <v>36</v>
      </c>
      <c r="AA122" s="3">
        <v>4</v>
      </c>
      <c r="AB122" s="3">
        <v>8</v>
      </c>
      <c r="AC122" s="3">
        <v>12</v>
      </c>
      <c r="AD122" s="3">
        <v>11</v>
      </c>
      <c r="AE122" s="3">
        <v>13</v>
      </c>
      <c r="AF122" s="3">
        <v>24</v>
      </c>
      <c r="AG122" s="3">
        <v>0</v>
      </c>
      <c r="AH122" s="3">
        <v>0</v>
      </c>
      <c r="AI122" s="3">
        <v>0</v>
      </c>
      <c r="AJ122" s="3">
        <v>-21</v>
      </c>
      <c r="AK122" s="3">
        <v>-2</v>
      </c>
      <c r="AL122" s="3">
        <v>-23</v>
      </c>
      <c r="AM122" s="3">
        <v>0</v>
      </c>
      <c r="AN122" s="3">
        <v>17</v>
      </c>
      <c r="AO122" s="3">
        <v>17</v>
      </c>
      <c r="AP122" s="3">
        <v>3007</v>
      </c>
      <c r="AQ122" s="3">
        <v>2823</v>
      </c>
      <c r="AR122" s="3">
        <v>5830</v>
      </c>
      <c r="AS122" s="3">
        <v>2662</v>
      </c>
      <c r="AT122" s="3">
        <v>3007</v>
      </c>
      <c r="AU122" s="3">
        <v>2823</v>
      </c>
      <c r="AV122" s="3">
        <v>5830</v>
      </c>
      <c r="AW122" s="5">
        <f t="shared" si="3"/>
        <v>2.1900826446280992</v>
      </c>
      <c r="AX122" s="4">
        <v>0</v>
      </c>
      <c r="AY122" s="3">
        <v>0</v>
      </c>
      <c r="AZ122" s="3">
        <v>0</v>
      </c>
      <c r="BA122" s="4">
        <v>0</v>
      </c>
    </row>
    <row r="123" spans="1:53">
      <c r="A123" s="2" t="s">
        <v>245</v>
      </c>
      <c r="B123" s="2" t="s">
        <v>246</v>
      </c>
      <c r="C123" s="3">
        <v>3480</v>
      </c>
      <c r="D123" s="3">
        <v>3586</v>
      </c>
      <c r="E123" s="3">
        <v>7066</v>
      </c>
      <c r="F123" s="3">
        <v>28</v>
      </c>
      <c r="G123" s="3">
        <v>17</v>
      </c>
      <c r="H123" s="3">
        <v>45</v>
      </c>
      <c r="I123" s="3">
        <v>34</v>
      </c>
      <c r="J123" s="3">
        <v>45</v>
      </c>
      <c r="K123" s="3">
        <v>79</v>
      </c>
      <c r="L123" s="3">
        <v>-6</v>
      </c>
      <c r="M123" s="3">
        <v>-28</v>
      </c>
      <c r="N123" s="3">
        <v>-34</v>
      </c>
      <c r="O123" s="3">
        <v>146</v>
      </c>
      <c r="P123" s="3">
        <v>140</v>
      </c>
      <c r="Q123" s="3">
        <v>286</v>
      </c>
      <c r="R123" s="3">
        <v>120</v>
      </c>
      <c r="S123" s="3">
        <v>121</v>
      </c>
      <c r="T123" s="3">
        <v>241</v>
      </c>
      <c r="U123" s="3">
        <v>26</v>
      </c>
      <c r="V123" s="3">
        <v>19</v>
      </c>
      <c r="W123" s="3">
        <v>45</v>
      </c>
      <c r="X123" s="3">
        <v>36</v>
      </c>
      <c r="Y123" s="3">
        <v>31</v>
      </c>
      <c r="Z123" s="3">
        <v>67</v>
      </c>
      <c r="AA123" s="3">
        <v>10</v>
      </c>
      <c r="AB123" s="3">
        <v>12</v>
      </c>
      <c r="AC123" s="3">
        <v>22</v>
      </c>
      <c r="AD123" s="3">
        <v>26</v>
      </c>
      <c r="AE123" s="3">
        <v>19</v>
      </c>
      <c r="AF123" s="3">
        <v>45</v>
      </c>
      <c r="AG123" s="3">
        <v>0</v>
      </c>
      <c r="AH123" s="3">
        <v>0</v>
      </c>
      <c r="AI123" s="3">
        <v>0</v>
      </c>
      <c r="AJ123" s="3">
        <v>4</v>
      </c>
      <c r="AK123" s="3">
        <v>12</v>
      </c>
      <c r="AL123" s="3">
        <v>16</v>
      </c>
      <c r="AM123" s="3">
        <v>50</v>
      </c>
      <c r="AN123" s="3">
        <v>22</v>
      </c>
      <c r="AO123" s="3">
        <v>72</v>
      </c>
      <c r="AP123" s="3">
        <v>3530</v>
      </c>
      <c r="AQ123" s="3">
        <v>3608</v>
      </c>
      <c r="AR123" s="3">
        <v>7138</v>
      </c>
      <c r="AS123" s="3">
        <v>3094</v>
      </c>
      <c r="AT123" s="3">
        <v>3526</v>
      </c>
      <c r="AU123" s="3">
        <v>3597</v>
      </c>
      <c r="AV123" s="3">
        <v>7123</v>
      </c>
      <c r="AW123" s="5">
        <f t="shared" si="3"/>
        <v>2.3070458952811892</v>
      </c>
      <c r="AX123" s="4">
        <v>2</v>
      </c>
      <c r="AY123" s="3">
        <v>4</v>
      </c>
      <c r="AZ123" s="3">
        <v>11</v>
      </c>
      <c r="BA123" s="4">
        <v>15</v>
      </c>
    </row>
    <row r="124" spans="1:53">
      <c r="A124" s="2" t="s">
        <v>265</v>
      </c>
      <c r="B124" s="2" t="s">
        <v>266</v>
      </c>
      <c r="C124" s="3">
        <v>2581</v>
      </c>
      <c r="D124" s="3">
        <v>2706</v>
      </c>
      <c r="E124" s="3">
        <v>5287</v>
      </c>
      <c r="F124" s="3">
        <v>22</v>
      </c>
      <c r="G124" s="3">
        <v>13</v>
      </c>
      <c r="H124" s="3">
        <v>35</v>
      </c>
      <c r="I124" s="3">
        <v>25</v>
      </c>
      <c r="J124" s="3">
        <v>29</v>
      </c>
      <c r="K124" s="3">
        <v>54</v>
      </c>
      <c r="L124" s="3">
        <v>-3</v>
      </c>
      <c r="M124" s="3">
        <v>-16</v>
      </c>
      <c r="N124" s="3">
        <v>-19</v>
      </c>
      <c r="O124" s="3">
        <v>99</v>
      </c>
      <c r="P124" s="3">
        <v>93</v>
      </c>
      <c r="Q124" s="3">
        <v>192</v>
      </c>
      <c r="R124" s="3">
        <v>69</v>
      </c>
      <c r="S124" s="3">
        <v>78</v>
      </c>
      <c r="T124" s="3">
        <v>147</v>
      </c>
      <c r="U124" s="3">
        <v>30</v>
      </c>
      <c r="V124" s="3">
        <v>15</v>
      </c>
      <c r="W124" s="3">
        <v>45</v>
      </c>
      <c r="X124" s="3">
        <v>15</v>
      </c>
      <c r="Y124" s="3">
        <v>21</v>
      </c>
      <c r="Z124" s="3">
        <v>36</v>
      </c>
      <c r="AA124" s="3">
        <v>0</v>
      </c>
      <c r="AB124" s="3">
        <v>4</v>
      </c>
      <c r="AC124" s="3">
        <v>4</v>
      </c>
      <c r="AD124" s="3">
        <v>15</v>
      </c>
      <c r="AE124" s="3">
        <v>17</v>
      </c>
      <c r="AF124" s="3">
        <v>32</v>
      </c>
      <c r="AG124" s="3">
        <v>0</v>
      </c>
      <c r="AH124" s="3">
        <v>0</v>
      </c>
      <c r="AI124" s="3">
        <v>0</v>
      </c>
      <c r="AJ124" s="3">
        <v>4</v>
      </c>
      <c r="AK124" s="3">
        <v>9</v>
      </c>
      <c r="AL124" s="3">
        <v>13</v>
      </c>
      <c r="AM124" s="3">
        <v>46</v>
      </c>
      <c r="AN124" s="3">
        <v>25</v>
      </c>
      <c r="AO124" s="3">
        <v>71</v>
      </c>
      <c r="AP124" s="3">
        <v>2627</v>
      </c>
      <c r="AQ124" s="3">
        <v>2731</v>
      </c>
      <c r="AR124" s="3">
        <v>5358</v>
      </c>
      <c r="AS124" s="3">
        <v>2209</v>
      </c>
      <c r="AT124" s="3">
        <v>2627</v>
      </c>
      <c r="AU124" s="3">
        <v>2731</v>
      </c>
      <c r="AV124" s="3">
        <v>5358</v>
      </c>
      <c r="AW124" s="5">
        <f t="shared" si="3"/>
        <v>2.4255319148936172</v>
      </c>
      <c r="AX124" s="4">
        <v>0</v>
      </c>
      <c r="AY124" s="3">
        <v>0</v>
      </c>
      <c r="AZ124" s="3">
        <v>0</v>
      </c>
      <c r="BA124" s="4">
        <v>0</v>
      </c>
    </row>
    <row r="125" spans="1:53">
      <c r="A125" s="2" t="s">
        <v>247</v>
      </c>
      <c r="B125" s="2" t="s">
        <v>248</v>
      </c>
      <c r="C125" s="3">
        <v>4546</v>
      </c>
      <c r="D125" s="3">
        <v>4789</v>
      </c>
      <c r="E125" s="3">
        <v>9335</v>
      </c>
      <c r="F125" s="3">
        <v>23</v>
      </c>
      <c r="G125" s="3">
        <v>29</v>
      </c>
      <c r="H125" s="3">
        <v>52</v>
      </c>
      <c r="I125" s="3">
        <v>51</v>
      </c>
      <c r="J125" s="3">
        <v>60</v>
      </c>
      <c r="K125" s="3">
        <v>111</v>
      </c>
      <c r="L125" s="3">
        <v>-28</v>
      </c>
      <c r="M125" s="3">
        <v>-31</v>
      </c>
      <c r="N125" s="3">
        <v>-59</v>
      </c>
      <c r="O125" s="3">
        <v>167</v>
      </c>
      <c r="P125" s="3">
        <v>162</v>
      </c>
      <c r="Q125" s="3">
        <v>329</v>
      </c>
      <c r="R125" s="3">
        <v>135</v>
      </c>
      <c r="S125" s="3">
        <v>143</v>
      </c>
      <c r="T125" s="3">
        <v>278</v>
      </c>
      <c r="U125" s="3">
        <v>32</v>
      </c>
      <c r="V125" s="3">
        <v>19</v>
      </c>
      <c r="W125" s="3">
        <v>51</v>
      </c>
      <c r="X125" s="3">
        <v>27</v>
      </c>
      <c r="Y125" s="3">
        <v>27</v>
      </c>
      <c r="Z125" s="3">
        <v>54</v>
      </c>
      <c r="AA125" s="3">
        <v>5</v>
      </c>
      <c r="AB125" s="3">
        <v>8</v>
      </c>
      <c r="AC125" s="3">
        <v>13</v>
      </c>
      <c r="AD125" s="3">
        <v>22</v>
      </c>
      <c r="AE125" s="3">
        <v>19</v>
      </c>
      <c r="AF125" s="3">
        <v>41</v>
      </c>
      <c r="AG125" s="3">
        <v>0</v>
      </c>
      <c r="AH125" s="3">
        <v>0</v>
      </c>
      <c r="AI125" s="3">
        <v>0</v>
      </c>
      <c r="AJ125" s="3">
        <v>-2</v>
      </c>
      <c r="AK125" s="3">
        <v>-2</v>
      </c>
      <c r="AL125" s="3">
        <v>-4</v>
      </c>
      <c r="AM125" s="3">
        <v>24</v>
      </c>
      <c r="AN125" s="3">
        <v>5</v>
      </c>
      <c r="AO125" s="3">
        <v>29</v>
      </c>
      <c r="AP125" s="3">
        <v>4570</v>
      </c>
      <c r="AQ125" s="3">
        <v>4794</v>
      </c>
      <c r="AR125" s="3">
        <v>9364</v>
      </c>
      <c r="AS125" s="3">
        <v>4065</v>
      </c>
      <c r="AT125" s="3">
        <v>4566</v>
      </c>
      <c r="AU125" s="3">
        <v>4762</v>
      </c>
      <c r="AV125" s="3">
        <v>9328</v>
      </c>
      <c r="AW125" s="5">
        <f t="shared" si="3"/>
        <v>2.3035670356703566</v>
      </c>
      <c r="AX125" s="4">
        <v>1</v>
      </c>
      <c r="AY125" s="3">
        <v>4</v>
      </c>
      <c r="AZ125" s="3">
        <v>32</v>
      </c>
      <c r="BA125" s="4">
        <v>36</v>
      </c>
    </row>
    <row r="126" spans="1:53">
      <c r="A126" s="2" t="s">
        <v>249</v>
      </c>
      <c r="B126" s="2" t="s">
        <v>250</v>
      </c>
      <c r="C126" s="3">
        <v>4828</v>
      </c>
      <c r="D126" s="3">
        <v>4712</v>
      </c>
      <c r="E126" s="3">
        <v>9540</v>
      </c>
      <c r="F126" s="3">
        <v>30</v>
      </c>
      <c r="G126" s="3">
        <v>43</v>
      </c>
      <c r="H126" s="3">
        <v>73</v>
      </c>
      <c r="I126" s="3">
        <v>41</v>
      </c>
      <c r="J126" s="3">
        <v>35</v>
      </c>
      <c r="K126" s="3">
        <v>76</v>
      </c>
      <c r="L126" s="3">
        <v>-11</v>
      </c>
      <c r="M126" s="3">
        <v>8</v>
      </c>
      <c r="N126" s="3">
        <v>-3</v>
      </c>
      <c r="O126" s="3">
        <v>196</v>
      </c>
      <c r="P126" s="3">
        <v>151</v>
      </c>
      <c r="Q126" s="3">
        <v>347</v>
      </c>
      <c r="R126" s="3">
        <v>200</v>
      </c>
      <c r="S126" s="3">
        <v>160</v>
      </c>
      <c r="T126" s="3">
        <v>360</v>
      </c>
      <c r="U126" s="3">
        <v>-4</v>
      </c>
      <c r="V126" s="3">
        <v>-9</v>
      </c>
      <c r="W126" s="3">
        <v>-13</v>
      </c>
      <c r="X126" s="3">
        <v>49</v>
      </c>
      <c r="Y126" s="3">
        <v>47</v>
      </c>
      <c r="Z126" s="3">
        <v>96</v>
      </c>
      <c r="AA126" s="3">
        <v>19</v>
      </c>
      <c r="AB126" s="3">
        <v>10</v>
      </c>
      <c r="AC126" s="3">
        <v>29</v>
      </c>
      <c r="AD126" s="3">
        <v>30</v>
      </c>
      <c r="AE126" s="3">
        <v>37</v>
      </c>
      <c r="AF126" s="3">
        <v>67</v>
      </c>
      <c r="AG126" s="3">
        <v>0</v>
      </c>
      <c r="AH126" s="3">
        <v>0</v>
      </c>
      <c r="AI126" s="3">
        <v>0</v>
      </c>
      <c r="AJ126" s="3">
        <v>-3</v>
      </c>
      <c r="AK126" s="3">
        <v>-7</v>
      </c>
      <c r="AL126" s="3">
        <v>-10</v>
      </c>
      <c r="AM126" s="3">
        <v>12</v>
      </c>
      <c r="AN126" s="3">
        <v>29</v>
      </c>
      <c r="AO126" s="3">
        <v>41</v>
      </c>
      <c r="AP126" s="3">
        <v>4840</v>
      </c>
      <c r="AQ126" s="3">
        <v>4741</v>
      </c>
      <c r="AR126" s="3">
        <v>9581</v>
      </c>
      <c r="AS126" s="3">
        <v>4076</v>
      </c>
      <c r="AT126" s="3">
        <v>4834</v>
      </c>
      <c r="AU126" s="3">
        <v>4739</v>
      </c>
      <c r="AV126" s="3">
        <v>9573</v>
      </c>
      <c r="AW126" s="5">
        <f t="shared" si="3"/>
        <v>2.3505888125613348</v>
      </c>
      <c r="AX126" s="4">
        <v>2</v>
      </c>
      <c r="AY126" s="3">
        <v>6</v>
      </c>
      <c r="AZ126" s="3">
        <v>2</v>
      </c>
      <c r="BA126" s="4">
        <v>8</v>
      </c>
    </row>
    <row r="127" spans="1:53">
      <c r="A127" s="2" t="s">
        <v>269</v>
      </c>
      <c r="B127" s="2" t="s">
        <v>270</v>
      </c>
      <c r="C127" s="3">
        <v>2908</v>
      </c>
      <c r="D127" s="3">
        <v>2982</v>
      </c>
      <c r="E127" s="3">
        <v>5890</v>
      </c>
      <c r="F127" s="3">
        <v>22</v>
      </c>
      <c r="G127" s="3">
        <v>23</v>
      </c>
      <c r="H127" s="3">
        <v>45</v>
      </c>
      <c r="I127" s="3">
        <v>26</v>
      </c>
      <c r="J127" s="3">
        <v>25</v>
      </c>
      <c r="K127" s="3">
        <v>51</v>
      </c>
      <c r="L127" s="3">
        <v>-4</v>
      </c>
      <c r="M127" s="3">
        <v>-2</v>
      </c>
      <c r="N127" s="3">
        <v>-6</v>
      </c>
      <c r="O127" s="3">
        <v>132</v>
      </c>
      <c r="P127" s="3">
        <v>141</v>
      </c>
      <c r="Q127" s="3">
        <v>273</v>
      </c>
      <c r="R127" s="3">
        <v>122</v>
      </c>
      <c r="S127" s="3">
        <v>141</v>
      </c>
      <c r="T127" s="3">
        <v>263</v>
      </c>
      <c r="U127" s="3">
        <v>10</v>
      </c>
      <c r="V127" s="3">
        <v>0</v>
      </c>
      <c r="W127" s="3">
        <v>10</v>
      </c>
      <c r="X127" s="3">
        <v>9</v>
      </c>
      <c r="Y127" s="3">
        <v>16</v>
      </c>
      <c r="Z127" s="3">
        <v>25</v>
      </c>
      <c r="AA127" s="3">
        <v>8</v>
      </c>
      <c r="AB127" s="3">
        <v>2</v>
      </c>
      <c r="AC127" s="3">
        <v>10</v>
      </c>
      <c r="AD127" s="3">
        <v>1</v>
      </c>
      <c r="AE127" s="3">
        <v>14</v>
      </c>
      <c r="AF127" s="3">
        <v>15</v>
      </c>
      <c r="AG127" s="3">
        <v>0</v>
      </c>
      <c r="AH127" s="3">
        <v>0</v>
      </c>
      <c r="AI127" s="3">
        <v>0</v>
      </c>
      <c r="AJ127" s="3">
        <v>3</v>
      </c>
      <c r="AK127" s="3">
        <v>-2</v>
      </c>
      <c r="AL127" s="3">
        <v>1</v>
      </c>
      <c r="AM127" s="3">
        <v>10</v>
      </c>
      <c r="AN127" s="3">
        <v>10</v>
      </c>
      <c r="AO127" s="3">
        <v>20</v>
      </c>
      <c r="AP127" s="3">
        <v>2918</v>
      </c>
      <c r="AQ127" s="3">
        <v>2992</v>
      </c>
      <c r="AR127" s="3">
        <v>5910</v>
      </c>
      <c r="AS127" s="3">
        <v>2488</v>
      </c>
      <c r="AT127" s="3">
        <v>2918</v>
      </c>
      <c r="AU127" s="3">
        <v>2992</v>
      </c>
      <c r="AV127" s="3">
        <v>5910</v>
      </c>
      <c r="AW127" s="5">
        <f t="shared" si="3"/>
        <v>2.37540192926045</v>
      </c>
      <c r="AX127" s="4">
        <v>0</v>
      </c>
      <c r="AY127" s="3">
        <v>0</v>
      </c>
      <c r="AZ127" s="3">
        <v>0</v>
      </c>
      <c r="BA127" s="4">
        <v>0</v>
      </c>
    </row>
    <row r="128" spans="1:53">
      <c r="A128" s="2" t="s">
        <v>251</v>
      </c>
      <c r="B128" s="2" t="s">
        <v>252</v>
      </c>
      <c r="C128" s="3">
        <v>1708</v>
      </c>
      <c r="D128" s="3">
        <v>1650</v>
      </c>
      <c r="E128" s="3">
        <v>3358</v>
      </c>
      <c r="F128" s="3">
        <v>10</v>
      </c>
      <c r="G128" s="3">
        <v>15</v>
      </c>
      <c r="H128" s="3">
        <v>25</v>
      </c>
      <c r="I128" s="3">
        <v>10</v>
      </c>
      <c r="J128" s="3">
        <v>9</v>
      </c>
      <c r="K128" s="3">
        <v>19</v>
      </c>
      <c r="L128" s="3">
        <v>0</v>
      </c>
      <c r="M128" s="3">
        <v>6</v>
      </c>
      <c r="N128" s="3">
        <v>6</v>
      </c>
      <c r="O128" s="3">
        <v>89</v>
      </c>
      <c r="P128" s="3">
        <v>89</v>
      </c>
      <c r="Q128" s="3">
        <v>178</v>
      </c>
      <c r="R128" s="3">
        <v>69</v>
      </c>
      <c r="S128" s="3">
        <v>70</v>
      </c>
      <c r="T128" s="3">
        <v>139</v>
      </c>
      <c r="U128" s="3">
        <v>20</v>
      </c>
      <c r="V128" s="3">
        <v>19</v>
      </c>
      <c r="W128" s="3">
        <v>39</v>
      </c>
      <c r="X128" s="3">
        <v>13</v>
      </c>
      <c r="Y128" s="3">
        <v>9</v>
      </c>
      <c r="Z128" s="3">
        <v>22</v>
      </c>
      <c r="AA128" s="3">
        <v>4</v>
      </c>
      <c r="AB128" s="3">
        <v>3</v>
      </c>
      <c r="AC128" s="3">
        <v>7</v>
      </c>
      <c r="AD128" s="3">
        <v>9</v>
      </c>
      <c r="AE128" s="3">
        <v>6</v>
      </c>
      <c r="AF128" s="3">
        <v>15</v>
      </c>
      <c r="AG128" s="3">
        <v>0</v>
      </c>
      <c r="AH128" s="3">
        <v>0</v>
      </c>
      <c r="AI128" s="3">
        <v>0</v>
      </c>
      <c r="AJ128" s="3">
        <v>-3</v>
      </c>
      <c r="AK128" s="3">
        <v>-2</v>
      </c>
      <c r="AL128" s="3">
        <v>-5</v>
      </c>
      <c r="AM128" s="3">
        <v>26</v>
      </c>
      <c r="AN128" s="3">
        <v>29</v>
      </c>
      <c r="AO128" s="3">
        <v>55</v>
      </c>
      <c r="AP128" s="3">
        <v>1734</v>
      </c>
      <c r="AQ128" s="3">
        <v>1679</v>
      </c>
      <c r="AR128" s="3">
        <v>3413</v>
      </c>
      <c r="AS128" s="3">
        <v>1522</v>
      </c>
      <c r="AT128" s="3">
        <v>1734</v>
      </c>
      <c r="AU128" s="3">
        <v>1672</v>
      </c>
      <c r="AV128" s="3">
        <v>3406</v>
      </c>
      <c r="AW128" s="5">
        <f t="shared" si="3"/>
        <v>2.2424441524310117</v>
      </c>
      <c r="AX128" s="4">
        <v>1</v>
      </c>
      <c r="AY128" s="3">
        <v>0</v>
      </c>
      <c r="AZ128" s="3">
        <v>7</v>
      </c>
      <c r="BA128" s="4">
        <v>7</v>
      </c>
    </row>
    <row r="129" spans="1:53">
      <c r="A129" s="2" t="s">
        <v>253</v>
      </c>
      <c r="B129" s="2" t="s">
        <v>254</v>
      </c>
      <c r="C129" s="3">
        <v>4567</v>
      </c>
      <c r="D129" s="3">
        <v>4660</v>
      </c>
      <c r="E129" s="3">
        <v>9227</v>
      </c>
      <c r="F129" s="3">
        <v>38</v>
      </c>
      <c r="G129" s="3">
        <v>47</v>
      </c>
      <c r="H129" s="3">
        <v>85</v>
      </c>
      <c r="I129" s="3">
        <v>38</v>
      </c>
      <c r="J129" s="3">
        <v>36</v>
      </c>
      <c r="K129" s="3">
        <v>74</v>
      </c>
      <c r="L129" s="3">
        <v>0</v>
      </c>
      <c r="M129" s="3">
        <v>11</v>
      </c>
      <c r="N129" s="3">
        <v>11</v>
      </c>
      <c r="O129" s="3">
        <v>131</v>
      </c>
      <c r="P129" s="3">
        <v>130</v>
      </c>
      <c r="Q129" s="3">
        <v>261</v>
      </c>
      <c r="R129" s="3">
        <v>148</v>
      </c>
      <c r="S129" s="3">
        <v>112</v>
      </c>
      <c r="T129" s="3">
        <v>260</v>
      </c>
      <c r="U129" s="3">
        <v>-17</v>
      </c>
      <c r="V129" s="3">
        <v>18</v>
      </c>
      <c r="W129" s="3">
        <v>1</v>
      </c>
      <c r="X129" s="3">
        <v>27</v>
      </c>
      <c r="Y129" s="3">
        <v>19</v>
      </c>
      <c r="Z129" s="3">
        <v>46</v>
      </c>
      <c r="AA129" s="3">
        <v>10</v>
      </c>
      <c r="AB129" s="3">
        <v>9</v>
      </c>
      <c r="AC129" s="3">
        <v>19</v>
      </c>
      <c r="AD129" s="3">
        <v>17</v>
      </c>
      <c r="AE129" s="3">
        <v>10</v>
      </c>
      <c r="AF129" s="3">
        <v>27</v>
      </c>
      <c r="AG129" s="3">
        <v>0</v>
      </c>
      <c r="AH129" s="3">
        <v>0</v>
      </c>
      <c r="AI129" s="3">
        <v>0</v>
      </c>
      <c r="AJ129" s="3">
        <v>-7</v>
      </c>
      <c r="AK129" s="3">
        <v>-19</v>
      </c>
      <c r="AL129" s="3">
        <v>-26</v>
      </c>
      <c r="AM129" s="3">
        <v>-7</v>
      </c>
      <c r="AN129" s="3">
        <v>20</v>
      </c>
      <c r="AO129" s="3">
        <v>13</v>
      </c>
      <c r="AP129" s="3">
        <v>4560</v>
      </c>
      <c r="AQ129" s="3">
        <v>4680</v>
      </c>
      <c r="AR129" s="3">
        <v>9240</v>
      </c>
      <c r="AS129" s="3">
        <v>4002</v>
      </c>
      <c r="AT129" s="3">
        <v>4560</v>
      </c>
      <c r="AU129" s="3">
        <v>4680</v>
      </c>
      <c r="AV129" s="3">
        <v>9240</v>
      </c>
      <c r="AW129" s="5">
        <f t="shared" si="3"/>
        <v>2.3088455772113945</v>
      </c>
      <c r="AX129" s="4">
        <v>0</v>
      </c>
      <c r="AY129" s="3">
        <v>0</v>
      </c>
      <c r="AZ129" s="3">
        <v>0</v>
      </c>
      <c r="BA129" s="4">
        <v>0</v>
      </c>
    </row>
    <row r="130" spans="1:53">
      <c r="A130" s="2" t="s">
        <v>263</v>
      </c>
      <c r="B130" s="2" t="s">
        <v>264</v>
      </c>
      <c r="C130" s="3">
        <v>3036</v>
      </c>
      <c r="D130" s="3">
        <v>3139</v>
      </c>
      <c r="E130" s="3">
        <v>6175</v>
      </c>
      <c r="F130" s="3">
        <v>21</v>
      </c>
      <c r="G130" s="3">
        <v>23</v>
      </c>
      <c r="H130" s="3">
        <v>44</v>
      </c>
      <c r="I130" s="3">
        <v>28</v>
      </c>
      <c r="J130" s="3">
        <v>35</v>
      </c>
      <c r="K130" s="3">
        <v>63</v>
      </c>
      <c r="L130" s="3">
        <v>-7</v>
      </c>
      <c r="M130" s="3">
        <v>-12</v>
      </c>
      <c r="N130" s="3">
        <v>-19</v>
      </c>
      <c r="O130" s="3">
        <v>129</v>
      </c>
      <c r="P130" s="3">
        <v>133</v>
      </c>
      <c r="Q130" s="3">
        <v>262</v>
      </c>
      <c r="R130" s="3">
        <v>105</v>
      </c>
      <c r="S130" s="3">
        <v>107</v>
      </c>
      <c r="T130" s="3">
        <v>212</v>
      </c>
      <c r="U130" s="3">
        <v>24</v>
      </c>
      <c r="V130" s="3">
        <v>26</v>
      </c>
      <c r="W130" s="3">
        <v>50</v>
      </c>
      <c r="X130" s="3">
        <v>7</v>
      </c>
      <c r="Y130" s="3">
        <v>13</v>
      </c>
      <c r="Z130" s="3">
        <v>20</v>
      </c>
      <c r="AA130" s="3">
        <v>2</v>
      </c>
      <c r="AB130" s="3">
        <v>2</v>
      </c>
      <c r="AC130" s="3">
        <v>4</v>
      </c>
      <c r="AD130" s="3">
        <v>5</v>
      </c>
      <c r="AE130" s="3">
        <v>11</v>
      </c>
      <c r="AF130" s="3">
        <v>16</v>
      </c>
      <c r="AG130" s="3">
        <v>0</v>
      </c>
      <c r="AH130" s="3">
        <v>0</v>
      </c>
      <c r="AI130" s="3">
        <v>0</v>
      </c>
      <c r="AJ130" s="3">
        <v>3</v>
      </c>
      <c r="AK130" s="3">
        <v>0</v>
      </c>
      <c r="AL130" s="3">
        <v>3</v>
      </c>
      <c r="AM130" s="3">
        <v>25</v>
      </c>
      <c r="AN130" s="3">
        <v>25</v>
      </c>
      <c r="AO130" s="3">
        <v>50</v>
      </c>
      <c r="AP130" s="3">
        <v>3061</v>
      </c>
      <c r="AQ130" s="3">
        <v>3164</v>
      </c>
      <c r="AR130" s="3">
        <v>6225</v>
      </c>
      <c r="AS130" s="3">
        <v>2645</v>
      </c>
      <c r="AT130" s="3">
        <v>3057</v>
      </c>
      <c r="AU130" s="3">
        <v>3135</v>
      </c>
      <c r="AV130" s="3">
        <v>6192</v>
      </c>
      <c r="AW130" s="5">
        <f t="shared" ref="AW130:AW135" si="4">AR130/AS130</f>
        <v>2.3534971644612477</v>
      </c>
      <c r="AX130" s="4">
        <v>5</v>
      </c>
      <c r="AY130" s="3">
        <v>4</v>
      </c>
      <c r="AZ130" s="3">
        <v>29</v>
      </c>
      <c r="BA130" s="4">
        <v>33</v>
      </c>
    </row>
    <row r="131" spans="1:53">
      <c r="A131" s="2" t="s">
        <v>255</v>
      </c>
      <c r="B131" s="2" t="s">
        <v>256</v>
      </c>
      <c r="C131" s="3">
        <v>8091</v>
      </c>
      <c r="D131" s="3">
        <v>8633</v>
      </c>
      <c r="E131" s="3">
        <v>16724</v>
      </c>
      <c r="F131" s="3">
        <v>64</v>
      </c>
      <c r="G131" s="3">
        <v>51</v>
      </c>
      <c r="H131" s="3">
        <v>115</v>
      </c>
      <c r="I131" s="3">
        <v>70</v>
      </c>
      <c r="J131" s="3">
        <v>80</v>
      </c>
      <c r="K131" s="3">
        <v>150</v>
      </c>
      <c r="L131" s="3">
        <v>-6</v>
      </c>
      <c r="M131" s="3">
        <v>-29</v>
      </c>
      <c r="N131" s="3">
        <v>-35</v>
      </c>
      <c r="O131" s="3">
        <v>292</v>
      </c>
      <c r="P131" s="3">
        <v>310</v>
      </c>
      <c r="Q131" s="3">
        <v>602</v>
      </c>
      <c r="R131" s="3">
        <v>281</v>
      </c>
      <c r="S131" s="3">
        <v>252</v>
      </c>
      <c r="T131" s="3">
        <v>533</v>
      </c>
      <c r="U131" s="3">
        <v>11</v>
      </c>
      <c r="V131" s="3">
        <v>58</v>
      </c>
      <c r="W131" s="3">
        <v>69</v>
      </c>
      <c r="X131" s="3">
        <v>48</v>
      </c>
      <c r="Y131" s="3">
        <v>48</v>
      </c>
      <c r="Z131" s="3">
        <v>96</v>
      </c>
      <c r="AA131" s="3">
        <v>17</v>
      </c>
      <c r="AB131" s="3">
        <v>29</v>
      </c>
      <c r="AC131" s="3">
        <v>46</v>
      </c>
      <c r="AD131" s="3">
        <v>31</v>
      </c>
      <c r="AE131" s="3">
        <v>19</v>
      </c>
      <c r="AF131" s="3">
        <v>50</v>
      </c>
      <c r="AG131" s="3">
        <v>0</v>
      </c>
      <c r="AH131" s="3">
        <v>0</v>
      </c>
      <c r="AI131" s="3">
        <v>0</v>
      </c>
      <c r="AJ131" s="3">
        <v>-10</v>
      </c>
      <c r="AK131" s="3">
        <v>-5</v>
      </c>
      <c r="AL131" s="3">
        <v>-15</v>
      </c>
      <c r="AM131" s="3">
        <v>26</v>
      </c>
      <c r="AN131" s="3">
        <v>43</v>
      </c>
      <c r="AO131" s="3">
        <v>69</v>
      </c>
      <c r="AP131" s="3">
        <v>8117</v>
      </c>
      <c r="AQ131" s="3">
        <v>8676</v>
      </c>
      <c r="AR131" s="3">
        <v>16793</v>
      </c>
      <c r="AS131" s="3">
        <v>7665</v>
      </c>
      <c r="AT131" s="3">
        <v>8051</v>
      </c>
      <c r="AU131" s="3">
        <v>8591</v>
      </c>
      <c r="AV131" s="3">
        <v>16642</v>
      </c>
      <c r="AW131" s="5">
        <f t="shared" si="4"/>
        <v>2.1908675799086756</v>
      </c>
      <c r="AX131" s="4">
        <v>7</v>
      </c>
      <c r="AY131" s="3">
        <v>66</v>
      </c>
      <c r="AZ131" s="3">
        <v>85</v>
      </c>
      <c r="BA131" s="4">
        <v>151</v>
      </c>
    </row>
    <row r="132" spans="1:53">
      <c r="A132" s="2" t="s">
        <v>257</v>
      </c>
      <c r="B132" s="2" t="s">
        <v>258</v>
      </c>
      <c r="C132" s="3">
        <v>4563</v>
      </c>
      <c r="D132" s="3">
        <v>4690</v>
      </c>
      <c r="E132" s="3">
        <v>9253</v>
      </c>
      <c r="F132" s="3">
        <v>33</v>
      </c>
      <c r="G132" s="3">
        <v>15</v>
      </c>
      <c r="H132" s="3">
        <v>48</v>
      </c>
      <c r="I132" s="3">
        <v>51</v>
      </c>
      <c r="J132" s="3">
        <v>49</v>
      </c>
      <c r="K132" s="3">
        <v>100</v>
      </c>
      <c r="L132" s="3">
        <v>-18</v>
      </c>
      <c r="M132" s="3">
        <v>-34</v>
      </c>
      <c r="N132" s="3">
        <v>-52</v>
      </c>
      <c r="O132" s="3">
        <v>191</v>
      </c>
      <c r="P132" s="3">
        <v>171</v>
      </c>
      <c r="Q132" s="3">
        <v>362</v>
      </c>
      <c r="R132" s="3">
        <v>175</v>
      </c>
      <c r="S132" s="3">
        <v>177</v>
      </c>
      <c r="T132" s="3">
        <v>352</v>
      </c>
      <c r="U132" s="3">
        <v>16</v>
      </c>
      <c r="V132" s="3">
        <v>-6</v>
      </c>
      <c r="W132" s="3">
        <v>10</v>
      </c>
      <c r="X132" s="3">
        <v>42</v>
      </c>
      <c r="Y132" s="3">
        <v>19</v>
      </c>
      <c r="Z132" s="3">
        <v>61</v>
      </c>
      <c r="AA132" s="3">
        <v>15</v>
      </c>
      <c r="AB132" s="3">
        <v>13</v>
      </c>
      <c r="AC132" s="3">
        <v>28</v>
      </c>
      <c r="AD132" s="3">
        <v>27</v>
      </c>
      <c r="AE132" s="3">
        <v>6</v>
      </c>
      <c r="AF132" s="3">
        <v>33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25</v>
      </c>
      <c r="AN132" s="3">
        <v>-34</v>
      </c>
      <c r="AO132" s="3">
        <v>-9</v>
      </c>
      <c r="AP132" s="3">
        <v>4588</v>
      </c>
      <c r="AQ132" s="3">
        <v>4656</v>
      </c>
      <c r="AR132" s="3">
        <v>9244</v>
      </c>
      <c r="AS132" s="3">
        <v>3977</v>
      </c>
      <c r="AT132" s="3">
        <v>4584</v>
      </c>
      <c r="AU132" s="3">
        <v>4627</v>
      </c>
      <c r="AV132" s="3">
        <v>9211</v>
      </c>
      <c r="AW132" s="5">
        <f t="shared" si="4"/>
        <v>2.3243650993210965</v>
      </c>
      <c r="AX132" s="4">
        <v>2</v>
      </c>
      <c r="AY132" s="3">
        <v>4</v>
      </c>
      <c r="AZ132" s="3">
        <v>29</v>
      </c>
      <c r="BA132" s="4">
        <v>33</v>
      </c>
    </row>
    <row r="133" spans="1:53">
      <c r="A133" s="2" t="s">
        <v>259</v>
      </c>
      <c r="B133" s="2" t="s">
        <v>260</v>
      </c>
      <c r="C133" s="3">
        <v>1917</v>
      </c>
      <c r="D133" s="3">
        <v>1977</v>
      </c>
      <c r="E133" s="3">
        <v>3894</v>
      </c>
      <c r="F133" s="3">
        <v>13</v>
      </c>
      <c r="G133" s="3">
        <v>7</v>
      </c>
      <c r="H133" s="3">
        <v>20</v>
      </c>
      <c r="I133" s="3">
        <v>16</v>
      </c>
      <c r="J133" s="3">
        <v>25</v>
      </c>
      <c r="K133" s="3">
        <v>41</v>
      </c>
      <c r="L133" s="3">
        <v>-3</v>
      </c>
      <c r="M133" s="3">
        <v>-18</v>
      </c>
      <c r="N133" s="3">
        <v>-21</v>
      </c>
      <c r="O133" s="3">
        <v>80</v>
      </c>
      <c r="P133" s="3">
        <v>70</v>
      </c>
      <c r="Q133" s="3">
        <v>150</v>
      </c>
      <c r="R133" s="3">
        <v>93</v>
      </c>
      <c r="S133" s="3">
        <v>80</v>
      </c>
      <c r="T133" s="3">
        <v>173</v>
      </c>
      <c r="U133" s="3">
        <v>-13</v>
      </c>
      <c r="V133" s="3">
        <v>-10</v>
      </c>
      <c r="W133" s="3">
        <v>-23</v>
      </c>
      <c r="X133" s="3">
        <v>6</v>
      </c>
      <c r="Y133" s="3">
        <v>8</v>
      </c>
      <c r="Z133" s="3">
        <v>14</v>
      </c>
      <c r="AA133" s="3">
        <v>3</v>
      </c>
      <c r="AB133" s="3">
        <v>3</v>
      </c>
      <c r="AC133" s="3">
        <v>6</v>
      </c>
      <c r="AD133" s="3">
        <v>3</v>
      </c>
      <c r="AE133" s="3">
        <v>5</v>
      </c>
      <c r="AF133" s="3">
        <v>8</v>
      </c>
      <c r="AG133" s="3">
        <v>0</v>
      </c>
      <c r="AH133" s="3">
        <v>0</v>
      </c>
      <c r="AI133" s="3">
        <v>0</v>
      </c>
      <c r="AJ133" s="3">
        <v>1</v>
      </c>
      <c r="AK133" s="3">
        <v>1</v>
      </c>
      <c r="AL133" s="3">
        <v>2</v>
      </c>
      <c r="AM133" s="3">
        <v>-12</v>
      </c>
      <c r="AN133" s="3">
        <v>-22</v>
      </c>
      <c r="AO133" s="3">
        <v>-34</v>
      </c>
      <c r="AP133" s="3">
        <v>1905</v>
      </c>
      <c r="AQ133" s="3">
        <v>1955</v>
      </c>
      <c r="AR133" s="3">
        <v>3860</v>
      </c>
      <c r="AS133" s="3">
        <v>1622</v>
      </c>
      <c r="AT133" s="3">
        <v>1904</v>
      </c>
      <c r="AU133" s="3">
        <v>1955</v>
      </c>
      <c r="AV133" s="3">
        <v>3859</v>
      </c>
      <c r="AW133" s="5">
        <f t="shared" si="4"/>
        <v>2.3797780517879161</v>
      </c>
      <c r="AX133" s="4">
        <v>1</v>
      </c>
      <c r="AY133" s="3">
        <v>1</v>
      </c>
      <c r="AZ133" s="3">
        <v>0</v>
      </c>
      <c r="BA133" s="4">
        <v>1</v>
      </c>
    </row>
    <row r="134" spans="1:53">
      <c r="A134" s="2" t="s">
        <v>261</v>
      </c>
      <c r="B134" s="2" t="s">
        <v>262</v>
      </c>
      <c r="C134" s="3">
        <v>3392</v>
      </c>
      <c r="D134" s="3">
        <v>3375</v>
      </c>
      <c r="E134" s="3">
        <v>6767</v>
      </c>
      <c r="F134" s="3">
        <v>22</v>
      </c>
      <c r="G134" s="3">
        <v>17</v>
      </c>
      <c r="H134" s="3">
        <v>39</v>
      </c>
      <c r="I134" s="3">
        <v>26</v>
      </c>
      <c r="J134" s="3">
        <v>27</v>
      </c>
      <c r="K134" s="3">
        <v>53</v>
      </c>
      <c r="L134" s="3">
        <v>-4</v>
      </c>
      <c r="M134" s="3">
        <v>-10</v>
      </c>
      <c r="N134" s="3">
        <v>-14</v>
      </c>
      <c r="O134" s="3">
        <v>121</v>
      </c>
      <c r="P134" s="3">
        <v>115</v>
      </c>
      <c r="Q134" s="3">
        <v>236</v>
      </c>
      <c r="R134" s="3">
        <v>157</v>
      </c>
      <c r="S134" s="3">
        <v>131</v>
      </c>
      <c r="T134" s="3">
        <v>288</v>
      </c>
      <c r="U134" s="3">
        <v>-36</v>
      </c>
      <c r="V134" s="3">
        <v>-16</v>
      </c>
      <c r="W134" s="3">
        <v>-52</v>
      </c>
      <c r="X134" s="3">
        <v>19</v>
      </c>
      <c r="Y134" s="3">
        <v>10</v>
      </c>
      <c r="Z134" s="3">
        <v>29</v>
      </c>
      <c r="AA134" s="3">
        <v>6</v>
      </c>
      <c r="AB134" s="3">
        <v>7</v>
      </c>
      <c r="AC134" s="3">
        <v>13</v>
      </c>
      <c r="AD134" s="3">
        <v>13</v>
      </c>
      <c r="AE134" s="3">
        <v>3</v>
      </c>
      <c r="AF134" s="3">
        <v>16</v>
      </c>
      <c r="AG134" s="3">
        <v>0</v>
      </c>
      <c r="AH134" s="3">
        <v>0</v>
      </c>
      <c r="AI134" s="3">
        <v>0</v>
      </c>
      <c r="AJ134" s="3">
        <v>-2</v>
      </c>
      <c r="AK134" s="3">
        <v>-6</v>
      </c>
      <c r="AL134" s="3">
        <v>-8</v>
      </c>
      <c r="AM134" s="3">
        <v>-29</v>
      </c>
      <c r="AN134" s="3">
        <v>-29</v>
      </c>
      <c r="AO134" s="3">
        <v>-58</v>
      </c>
      <c r="AP134" s="3">
        <v>3363</v>
      </c>
      <c r="AQ134" s="3">
        <v>3346</v>
      </c>
      <c r="AR134" s="3">
        <v>6709</v>
      </c>
      <c r="AS134" s="3">
        <v>2842</v>
      </c>
      <c r="AT134" s="3">
        <v>3358</v>
      </c>
      <c r="AU134" s="3">
        <v>3342</v>
      </c>
      <c r="AV134" s="3">
        <v>6700</v>
      </c>
      <c r="AW134" s="5">
        <f t="shared" si="4"/>
        <v>2.3606615059817031</v>
      </c>
      <c r="AX134" s="4">
        <v>1</v>
      </c>
      <c r="AY134" s="3">
        <v>5</v>
      </c>
      <c r="AZ134" s="3">
        <v>4</v>
      </c>
      <c r="BA134" s="4">
        <v>9</v>
      </c>
    </row>
    <row r="135" spans="1:53">
      <c r="B135" s="1" t="s">
        <v>271</v>
      </c>
      <c r="C135" s="6">
        <f>SUM(C2:C134)</f>
        <v>1572189</v>
      </c>
      <c r="D135" s="6">
        <f>SUM(D2:D134)</f>
        <v>1655817</v>
      </c>
      <c r="E135" s="6">
        <f>SUM(E2:E134)</f>
        <v>3228006</v>
      </c>
      <c r="F135" s="6">
        <f>SUM(F2:F134)</f>
        <v>11448</v>
      </c>
      <c r="G135" s="6">
        <f>SUM(G2:G134)</f>
        <v>10468</v>
      </c>
      <c r="H135" s="6">
        <f t="shared" ref="H135:AV135" si="5">SUM(H2:H134)</f>
        <v>21916</v>
      </c>
      <c r="I135" s="6">
        <f>SUM(I2:I134)</f>
        <v>15363</v>
      </c>
      <c r="J135" s="6">
        <f>SUM(J2:J134)</f>
        <v>17434</v>
      </c>
      <c r="K135" s="6">
        <f t="shared" si="5"/>
        <v>32797</v>
      </c>
      <c r="L135" s="6">
        <f>SUM(L2:L134)</f>
        <v>-3915</v>
      </c>
      <c r="M135" s="6">
        <f>SUM(M2:M134)</f>
        <v>-6966</v>
      </c>
      <c r="N135" s="6">
        <f t="shared" si="5"/>
        <v>-10881</v>
      </c>
      <c r="O135" s="6">
        <f>SUM(O2:O134)</f>
        <v>51554</v>
      </c>
      <c r="P135" s="6">
        <f>SUM(P2:P134)</f>
        <v>48714</v>
      </c>
      <c r="Q135" s="6">
        <f t="shared" si="5"/>
        <v>100268</v>
      </c>
      <c r="R135" s="6">
        <f>SUM(R2:R134)</f>
        <v>50881</v>
      </c>
      <c r="S135" s="6">
        <f>SUM(S2:S134)</f>
        <v>47667</v>
      </c>
      <c r="T135" s="6">
        <f t="shared" si="5"/>
        <v>98548</v>
      </c>
      <c r="U135" s="6">
        <f>SUM(U2:U134)</f>
        <v>673</v>
      </c>
      <c r="V135" s="6">
        <f>SUM(V2:V134)</f>
        <v>1047</v>
      </c>
      <c r="W135" s="6">
        <f t="shared" si="5"/>
        <v>1720</v>
      </c>
      <c r="X135" s="6">
        <f>SUM(X2:X134)</f>
        <v>22825</v>
      </c>
      <c r="Y135" s="6">
        <f>SUM(Y2:Y134)</f>
        <v>17589</v>
      </c>
      <c r="Z135" s="6">
        <f t="shared" si="5"/>
        <v>40414</v>
      </c>
      <c r="AA135" s="6">
        <f>SUM(AA2:AA134)</f>
        <v>5939</v>
      </c>
      <c r="AB135" s="6">
        <f>SUM(AB2:AB134)</f>
        <v>5194</v>
      </c>
      <c r="AC135" s="6">
        <f t="shared" si="5"/>
        <v>11133</v>
      </c>
      <c r="AD135" s="6">
        <f>SUM(AD2:AD134)</f>
        <v>16886</v>
      </c>
      <c r="AE135" s="6">
        <f>SUM(AE2:AE134)</f>
        <v>12395</v>
      </c>
      <c r="AF135" s="6">
        <f t="shared" si="5"/>
        <v>29281</v>
      </c>
      <c r="AG135" s="6">
        <f>SUM(AG2:AG134)</f>
        <v>0</v>
      </c>
      <c r="AH135" s="6">
        <f>SUM(AH2:AH134)</f>
        <v>0</v>
      </c>
      <c r="AI135" s="6">
        <f t="shared" si="5"/>
        <v>0</v>
      </c>
      <c r="AJ135" s="6">
        <f>SUM(AJ2:AJ134)</f>
        <v>-929</v>
      </c>
      <c r="AK135" s="6">
        <f>SUM(AK2:AK134)</f>
        <v>-1738</v>
      </c>
      <c r="AL135" s="6">
        <f t="shared" si="5"/>
        <v>-2667</v>
      </c>
      <c r="AM135" s="6">
        <f>SUM(AM2:AM134)</f>
        <v>12715</v>
      </c>
      <c r="AN135" s="6">
        <f>SUM(AN2:AN134)</f>
        <v>4738</v>
      </c>
      <c r="AO135" s="6">
        <f t="shared" si="5"/>
        <v>17453</v>
      </c>
      <c r="AP135" s="6">
        <f>SUM(AP2:AP134)</f>
        <v>1584904</v>
      </c>
      <c r="AQ135" s="6">
        <f>SUM(AQ2:AQ134)</f>
        <v>1660555</v>
      </c>
      <c r="AR135" s="6">
        <f t="shared" si="5"/>
        <v>3245459</v>
      </c>
      <c r="AS135" s="6">
        <f t="shared" si="5"/>
        <v>1580119</v>
      </c>
      <c r="AT135" s="6">
        <f>SUM(AT2:AT134)</f>
        <v>1573494</v>
      </c>
      <c r="AU135" s="6">
        <f>SUM(AU2:AU134)</f>
        <v>1652036</v>
      </c>
      <c r="AV135" s="6">
        <f t="shared" si="5"/>
        <v>3225530</v>
      </c>
      <c r="AW135" s="7">
        <f t="shared" si="4"/>
        <v>2.05393327970868</v>
      </c>
      <c r="AX135" s="6">
        <f t="shared" ref="AX135" si="6">SUM(AX2:AX134)</f>
        <v>974</v>
      </c>
      <c r="AY135" s="6">
        <f>SUM(AY2:AY134)</f>
        <v>11410</v>
      </c>
      <c r="AZ135" s="6">
        <f>SUM(AZ2:AZ134)</f>
        <v>8519</v>
      </c>
      <c r="BA135" s="6">
        <f t="shared" ref="BA135" si="7">SUM(BA2:BA134)</f>
        <v>19929</v>
      </c>
    </row>
  </sheetData>
  <sortState ref="A2:V134">
    <sortCondition ref="B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totale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Marino</dc:creator>
  <cp:lastModifiedBy>User</cp:lastModifiedBy>
  <dcterms:created xsi:type="dcterms:W3CDTF">2025-01-01T16:40:31Z</dcterms:created>
  <dcterms:modified xsi:type="dcterms:W3CDTF">2025-01-01T17:30:16Z</dcterms:modified>
</cp:coreProperties>
</file>